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uestionario" sheetId="1" state="visible" r:id="rId1"/>
    <sheet xmlns:r="http://schemas.openxmlformats.org/officeDocument/2006/relationships" name="2 Respuestas" sheetId="2" state="visible" r:id="rId2"/>
    <sheet xmlns:r="http://schemas.openxmlformats.org/officeDocument/2006/relationships" name="3 Resultados" sheetId="3" state="visible" r:id="rId3"/>
    <sheet xmlns:r="http://schemas.openxmlformats.org/officeDocument/2006/relationships" name="4 Por pregunta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i val="1"/>
      <color rgb="00555555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90" customWidth="1" min="3" max="3"/>
  </cols>
  <sheetData>
    <row r="1">
      <c r="A1" s="1" t="inlineStr">
        <is>
          <t>CUESTIONARIO DE CLIMA LABORAL — PUNTO DE PARTIDA</t>
        </is>
      </c>
    </row>
    <row r="2">
      <c r="A2" s="2" t="inlineStr">
        <is>
          <t>Preguntas originales de partida, no un instrumento validado. Adáptelas al lenguaje de su empresa y pruébelas con un grupo pequeño antes de aplicarlas.</t>
        </is>
      </c>
    </row>
    <row r="3" ht="42" customHeight="1">
      <c r="A3" s="3" t="inlineStr">
        <is>
          <t>N.º</t>
        </is>
      </c>
      <c r="B3" s="3" t="inlineStr">
        <is>
          <t>Dimensión</t>
        </is>
      </c>
      <c r="C3" s="3" t="inlineStr">
        <is>
          <t>Pregunta</t>
        </is>
      </c>
    </row>
    <row r="4">
      <c r="A4" s="4" t="n">
        <v>1</v>
      </c>
      <c r="B4" s="4" t="inlineStr">
        <is>
          <t>Liderazgo</t>
        </is>
      </c>
      <c r="C4" s="4" t="inlineStr">
        <is>
          <t>Mi jefatura me dice con claridad qué espera de mi trabajo.</t>
        </is>
      </c>
    </row>
    <row r="5">
      <c r="A5" s="4" t="n">
        <v>2</v>
      </c>
      <c r="B5" s="4" t="inlineStr">
        <is>
          <t>Liderazgo</t>
        </is>
      </c>
      <c r="C5" s="4" t="inlineStr">
        <is>
          <t>Cuando cometo un error, mi jefatura me lo corrige en privado.</t>
        </is>
      </c>
    </row>
    <row r="6">
      <c r="A6" s="4" t="n">
        <v>3</v>
      </c>
      <c r="B6" s="4" t="inlineStr">
        <is>
          <t>Liderazgo</t>
        </is>
      </c>
      <c r="C6" s="4" t="inlineStr">
        <is>
          <t>Mi jefatura cumple lo que promete.</t>
        </is>
      </c>
    </row>
    <row r="7">
      <c r="A7" s="4" t="n">
        <v>4</v>
      </c>
      <c r="B7" s="4" t="inlineStr">
        <is>
          <t>Liderazgo</t>
        </is>
      </c>
      <c r="C7" s="4" t="inlineStr">
        <is>
          <t>Puedo plantear un problema a mi jefatura sin temor a represalias.</t>
        </is>
      </c>
    </row>
    <row r="8">
      <c r="A8" s="4" t="n">
        <v>5</v>
      </c>
      <c r="B8" s="4" t="inlineStr">
        <is>
          <t>Liderazgo</t>
        </is>
      </c>
      <c r="C8" s="4" t="inlineStr">
        <is>
          <t>Mi jefatura trata a todas las personas del equipo con el mismo criterio.</t>
        </is>
      </c>
    </row>
    <row r="9">
      <c r="A9" s="4" t="n">
        <v>6</v>
      </c>
      <c r="B9" s="4" t="inlineStr">
        <is>
          <t>Comunicación</t>
        </is>
      </c>
      <c r="C9" s="4" t="inlineStr">
        <is>
          <t>Me entero a tiempo de los cambios que afectan mi trabajo.</t>
        </is>
      </c>
    </row>
    <row r="10">
      <c r="A10" s="4" t="n">
        <v>7</v>
      </c>
      <c r="B10" s="4" t="inlineStr">
        <is>
          <t>Comunicación</t>
        </is>
      </c>
      <c r="C10" s="4" t="inlineStr">
        <is>
          <t>Sé cómo le va a la empresa y a mi área.</t>
        </is>
      </c>
    </row>
    <row r="11">
      <c r="A11" s="4" t="n">
        <v>8</v>
      </c>
      <c r="B11" s="4" t="inlineStr">
        <is>
          <t>Comunicación</t>
        </is>
      </c>
      <c r="C11" s="4" t="inlineStr">
        <is>
          <t>Recibo de otras áreas la información que necesito para hacer mi trabajo.</t>
        </is>
      </c>
    </row>
    <row r="12">
      <c r="A12" s="4" t="n">
        <v>9</v>
      </c>
      <c r="B12" s="4" t="inlineStr">
        <is>
          <t>Comunicación</t>
        </is>
      </c>
      <c r="C12" s="4" t="inlineStr">
        <is>
          <t>Cuando doy una sugerencia, recibo una respuesta.</t>
        </is>
      </c>
    </row>
    <row r="13">
      <c r="A13" s="4" t="n">
        <v>10</v>
      </c>
      <c r="B13" s="4" t="inlineStr">
        <is>
          <t>Comunicación</t>
        </is>
      </c>
      <c r="C13" s="4" t="inlineStr">
        <is>
          <t>Las instrucciones que recibo no se contradicen entre sí.</t>
        </is>
      </c>
    </row>
    <row r="14">
      <c r="A14" s="4" t="n">
        <v>11</v>
      </c>
      <c r="B14" s="4" t="inlineStr">
        <is>
          <t>Reconocimiento</t>
        </is>
      </c>
      <c r="C14" s="4" t="inlineStr">
        <is>
          <t>Cuando hago un buen trabajo, alguien me lo dice.</t>
        </is>
      </c>
    </row>
    <row r="15">
      <c r="A15" s="4" t="n">
        <v>12</v>
      </c>
      <c r="B15" s="4" t="inlineStr">
        <is>
          <t>Reconocimiento</t>
        </is>
      </c>
      <c r="C15" s="4" t="inlineStr">
        <is>
          <t>Mi salario es justo para el trabajo que hago, comparado con otros puestos de la empresa.</t>
        </is>
      </c>
    </row>
    <row r="16">
      <c r="A16" s="4" t="n">
        <v>13</v>
      </c>
      <c r="B16" s="4" t="inlineStr">
        <is>
          <t>Reconocimiento</t>
        </is>
      </c>
      <c r="C16" s="4" t="inlineStr">
        <is>
          <t>Los ascensos se dan a quienes los merecen.</t>
        </is>
      </c>
    </row>
    <row r="17">
      <c r="A17" s="4" t="n">
        <v>14</v>
      </c>
      <c r="B17" s="4" t="inlineStr">
        <is>
          <t>Reconocimiento</t>
        </is>
      </c>
      <c r="C17" s="4" t="inlineStr">
        <is>
          <t>Las reglas para recibir bonificaciones o comisiones son claras.</t>
        </is>
      </c>
    </row>
    <row r="18">
      <c r="A18" s="4" t="n">
        <v>15</v>
      </c>
      <c r="B18" s="4" t="inlineStr">
        <is>
          <t>Reconocimiento</t>
        </is>
      </c>
      <c r="C18" s="4" t="inlineStr">
        <is>
          <t>Mi trabajo es tomado en cuenta en las decisiones del área.</t>
        </is>
      </c>
    </row>
    <row r="19">
      <c r="A19" s="4" t="n">
        <v>16</v>
      </c>
      <c r="B19" s="4" t="inlineStr">
        <is>
          <t>Carga de trabajo</t>
        </is>
      </c>
      <c r="C19" s="4" t="inlineStr">
        <is>
          <t>Puedo terminar mi trabajo dentro de la jornada la mayoría de los días.</t>
        </is>
      </c>
    </row>
    <row r="20">
      <c r="A20" s="4" t="n">
        <v>17</v>
      </c>
      <c r="B20" s="4" t="inlineStr">
        <is>
          <t>Carga de trabajo</t>
        </is>
      </c>
      <c r="C20" s="4" t="inlineStr">
        <is>
          <t>Las horas extra son la excepción, no la regla.</t>
        </is>
      </c>
    </row>
    <row r="21">
      <c r="A21" s="4" t="n">
        <v>18</v>
      </c>
      <c r="B21" s="4" t="inlineStr">
        <is>
          <t>Carga de trabajo</t>
        </is>
      </c>
      <c r="C21" s="4" t="inlineStr">
        <is>
          <t>Tengo las herramientas y los materiales que necesito para hacer mi trabajo.</t>
        </is>
      </c>
    </row>
    <row r="22">
      <c r="A22" s="4" t="n">
        <v>19</v>
      </c>
      <c r="B22" s="4" t="inlineStr">
        <is>
          <t>Carga de trabajo</t>
        </is>
      </c>
      <c r="C22" s="4" t="inlineStr">
        <is>
          <t>La carga de trabajo está repartida de forma equilibrada en mi equipo.</t>
        </is>
      </c>
    </row>
    <row r="23">
      <c r="A23" s="4" t="n">
        <v>20</v>
      </c>
      <c r="B23" s="4" t="inlineStr">
        <is>
          <t>Carga de trabajo</t>
        </is>
      </c>
      <c r="C23" s="4" t="inlineStr">
        <is>
          <t>Puedo tomar mis descansos y vacaciones sin que el trabajo se acumule.</t>
        </is>
      </c>
    </row>
    <row r="24">
      <c r="A24" s="4" t="n">
        <v>21</v>
      </c>
      <c r="B24" s="4" t="inlineStr">
        <is>
          <t>Desarrollo</t>
        </is>
      </c>
      <c r="C24" s="4" t="inlineStr">
        <is>
          <t>En el último año aprendí algo útil para mi trabajo.</t>
        </is>
      </c>
    </row>
    <row r="25">
      <c r="A25" s="4" t="n">
        <v>22</v>
      </c>
      <c r="B25" s="4" t="inlineStr">
        <is>
          <t>Desarrollo</t>
        </is>
      </c>
      <c r="C25" s="4" t="inlineStr">
        <is>
          <t>Sé qué tendría que mejorar para crecer en la empresa.</t>
        </is>
      </c>
    </row>
    <row r="26">
      <c r="A26" s="4" t="n">
        <v>23</v>
      </c>
      <c r="B26" s="4" t="inlineStr">
        <is>
          <t>Desarrollo</t>
        </is>
      </c>
      <c r="C26" s="4" t="inlineStr">
        <is>
          <t>La empresa me da oportunidades de capacitación relacionadas con mi puesto.</t>
        </is>
      </c>
    </row>
    <row r="27">
      <c r="A27" s="4" t="n">
        <v>24</v>
      </c>
      <c r="B27" s="4" t="inlineStr">
        <is>
          <t>Desarrollo</t>
        </is>
      </c>
      <c r="C27" s="4" t="inlineStr">
        <is>
          <t>Recibo comentarios sobre mi desempeño al menos una vez al año.</t>
        </is>
      </c>
    </row>
    <row r="28">
      <c r="A28" s="4" t="n">
        <v>25</v>
      </c>
      <c r="B28" s="4" t="inlineStr">
        <is>
          <t>Desarrollo</t>
        </is>
      </c>
      <c r="C28" s="4" t="inlineStr">
        <is>
          <t>Veo posibilidades de crecer en esta empresa.</t>
        </is>
      </c>
    </row>
    <row r="30">
      <c r="A30" t="inlineStr">
        <is>
          <t>Escala: 1 Totalmente en desacuerdo · 2 En desacuerdo · 3 Ni de acuerdo ni en desacuerdo · 4 De acuerdo · 5 Totalmente de acuerdo</t>
        </is>
      </c>
    </row>
    <row r="31">
      <c r="A31" t="inlineStr">
        <is>
          <t>Pregunta abierta 1: ¿Qué es lo que más le ayuda a hacer bien su trabajo aquí?</t>
        </is>
      </c>
    </row>
    <row r="32">
      <c r="A32" t="inlineStr">
        <is>
          <t>Pregunta abierta 2: Si pudiera cambiar una sola cosa de su área, ¿cuál sería?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2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6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18" customWidth="1" min="28" max="28"/>
  </cols>
  <sheetData>
    <row r="1">
      <c r="A1" s="1" t="inlineStr">
        <is>
          <t>RESPUESTAS (una fila por persona, sin nombre)</t>
        </is>
      </c>
    </row>
    <row r="2">
      <c r="A2" s="2" t="inlineStr">
        <is>
          <t>Código anónimo, área y respuestas de 1 a 5. Ejemplo demostrativo en cursiva: bórrelo antes de cargar sus datos. La última columna se calcula sola.</t>
        </is>
      </c>
    </row>
    <row r="5" ht="42" customHeight="1">
      <c r="A5" s="3" t="inlineStr">
        <is>
          <t>Código</t>
        </is>
      </c>
      <c r="B5" s="3" t="inlineStr">
        <is>
          <t>Área</t>
        </is>
      </c>
      <c r="C5" s="3" t="inlineStr">
        <is>
          <t>P1</t>
        </is>
      </c>
      <c r="D5" s="3" t="inlineStr">
        <is>
          <t>P2</t>
        </is>
      </c>
      <c r="E5" s="3" t="inlineStr">
        <is>
          <t>P3</t>
        </is>
      </c>
      <c r="F5" s="3" t="inlineStr">
        <is>
          <t>P4</t>
        </is>
      </c>
      <c r="G5" s="3" t="inlineStr">
        <is>
          <t>P5</t>
        </is>
      </c>
      <c r="H5" s="3" t="inlineStr">
        <is>
          <t>P6</t>
        </is>
      </c>
      <c r="I5" s="3" t="inlineStr">
        <is>
          <t>P7</t>
        </is>
      </c>
      <c r="J5" s="3" t="inlineStr">
        <is>
          <t>P8</t>
        </is>
      </c>
      <c r="K5" s="3" t="inlineStr">
        <is>
          <t>P9</t>
        </is>
      </c>
      <c r="L5" s="3" t="inlineStr">
        <is>
          <t>P10</t>
        </is>
      </c>
      <c r="M5" s="3" t="inlineStr">
        <is>
          <t>P11</t>
        </is>
      </c>
      <c r="N5" s="3" t="inlineStr">
        <is>
          <t>P12</t>
        </is>
      </c>
      <c r="O5" s="3" t="inlineStr">
        <is>
          <t>P13</t>
        </is>
      </c>
      <c r="P5" s="3" t="inlineStr">
        <is>
          <t>P14</t>
        </is>
      </c>
      <c r="Q5" s="3" t="inlineStr">
        <is>
          <t>P15</t>
        </is>
      </c>
      <c r="R5" s="3" t="inlineStr">
        <is>
          <t>P16</t>
        </is>
      </c>
      <c r="S5" s="3" t="inlineStr">
        <is>
          <t>P17</t>
        </is>
      </c>
      <c r="T5" s="3" t="inlineStr">
        <is>
          <t>P18</t>
        </is>
      </c>
      <c r="U5" s="3" t="inlineStr">
        <is>
          <t>P19</t>
        </is>
      </c>
      <c r="V5" s="3" t="inlineStr">
        <is>
          <t>P20</t>
        </is>
      </c>
      <c r="W5" s="3" t="inlineStr">
        <is>
          <t>P21</t>
        </is>
      </c>
      <c r="X5" s="3" t="inlineStr">
        <is>
          <t>P22</t>
        </is>
      </c>
      <c r="Y5" s="3" t="inlineStr">
        <is>
          <t>P23</t>
        </is>
      </c>
      <c r="Z5" s="3" t="inlineStr">
        <is>
          <t>P24</t>
        </is>
      </c>
      <c r="AA5" s="3" t="inlineStr">
        <is>
          <t>P25</t>
        </is>
      </c>
      <c r="AB5" s="3" t="inlineStr">
        <is>
          <t>Área para reportar</t>
        </is>
      </c>
    </row>
    <row r="6">
      <c r="A6" s="5" t="inlineStr">
        <is>
          <t>R001</t>
        </is>
      </c>
      <c r="B6" s="5" t="inlineStr">
        <is>
          <t>Ventas</t>
        </is>
      </c>
      <c r="C6" s="5" t="n">
        <v>4</v>
      </c>
      <c r="D6" s="5" t="n">
        <v>4</v>
      </c>
      <c r="E6" s="5" t="n">
        <v>3</v>
      </c>
      <c r="F6" s="5" t="n">
        <v>4</v>
      </c>
      <c r="G6" s="5" t="n">
        <v>5</v>
      </c>
      <c r="H6" s="5" t="n">
        <v>3</v>
      </c>
      <c r="I6" s="5" t="n">
        <v>4</v>
      </c>
      <c r="J6" s="5" t="n">
        <v>4</v>
      </c>
      <c r="K6" s="5" t="n">
        <v>2</v>
      </c>
      <c r="L6" s="5" t="n">
        <v>4</v>
      </c>
      <c r="M6" s="5" t="n">
        <v>2</v>
      </c>
      <c r="N6" s="5" t="n">
        <v>4</v>
      </c>
      <c r="O6" s="5" t="n">
        <v>5</v>
      </c>
      <c r="P6" s="5" t="n">
        <v>3</v>
      </c>
      <c r="Q6" s="5" t="n">
        <v>2</v>
      </c>
      <c r="R6" s="5" t="n">
        <v>4</v>
      </c>
      <c r="S6" s="5" t="n">
        <v>3</v>
      </c>
      <c r="T6" s="5" t="n">
        <v>3</v>
      </c>
      <c r="U6" s="5" t="n">
        <v>3</v>
      </c>
      <c r="V6" s="5" t="n">
        <v>4</v>
      </c>
      <c r="W6" s="5" t="n">
        <v>3</v>
      </c>
      <c r="X6" s="5" t="n">
        <v>4</v>
      </c>
      <c r="Y6" s="5" t="n">
        <v>3</v>
      </c>
      <c r="Z6" s="5" t="n">
        <v>4</v>
      </c>
      <c r="AA6" s="5" t="n">
        <v>2</v>
      </c>
      <c r="AB6" s="6">
        <f>IF(B6="","",IF(COUNTIF($B$6:$B$205,B6)&lt;'3 Resultados'!$B$3,"Otras áreas",B6))</f>
        <v/>
      </c>
    </row>
    <row r="7">
      <c r="A7" s="5" t="inlineStr">
        <is>
          <t>R002</t>
        </is>
      </c>
      <c r="B7" s="5" t="inlineStr">
        <is>
          <t>Ventas</t>
        </is>
      </c>
      <c r="C7" s="5" t="n">
        <v>4</v>
      </c>
      <c r="D7" s="5" t="n">
        <v>4</v>
      </c>
      <c r="E7" s="5" t="n">
        <v>5</v>
      </c>
      <c r="F7" s="5" t="n">
        <v>2</v>
      </c>
      <c r="G7" s="5" t="n">
        <v>4</v>
      </c>
      <c r="H7" s="5" t="n">
        <v>4</v>
      </c>
      <c r="I7" s="5" t="n">
        <v>3</v>
      </c>
      <c r="J7" s="5" t="n">
        <v>4</v>
      </c>
      <c r="K7" s="5" t="n">
        <v>3</v>
      </c>
      <c r="L7" s="5" t="n">
        <v>3</v>
      </c>
      <c r="M7" s="5" t="n">
        <v>1</v>
      </c>
      <c r="N7" s="5" t="n">
        <v>4</v>
      </c>
      <c r="O7" s="5" t="n">
        <v>2</v>
      </c>
      <c r="P7" s="5" t="n">
        <v>3</v>
      </c>
      <c r="Q7" s="5" t="n">
        <v>3</v>
      </c>
      <c r="R7" s="5" t="n">
        <v>4</v>
      </c>
      <c r="S7" s="5" t="n">
        <v>3</v>
      </c>
      <c r="T7" s="5" t="n">
        <v>4</v>
      </c>
      <c r="U7" s="5" t="n">
        <v>4</v>
      </c>
      <c r="V7" s="5" t="n">
        <v>2</v>
      </c>
      <c r="W7" s="5" t="n">
        <v>2</v>
      </c>
      <c r="X7" s="5" t="n">
        <v>4</v>
      </c>
      <c r="Y7" s="5" t="n">
        <v>5</v>
      </c>
      <c r="Z7" s="5" t="n">
        <v>2</v>
      </c>
      <c r="AA7" s="5" t="n">
        <v>3</v>
      </c>
      <c r="AB7" s="6">
        <f>IF(B7="","",IF(COUNTIF($B$6:$B$205,B7)&lt;'3 Resultados'!$B$3,"Otras áreas",B7))</f>
        <v/>
      </c>
    </row>
    <row r="8">
      <c r="A8" s="5" t="inlineStr">
        <is>
          <t>R003</t>
        </is>
      </c>
      <c r="B8" s="5" t="inlineStr">
        <is>
          <t>Ventas</t>
        </is>
      </c>
      <c r="C8" s="5" t="n">
        <v>4</v>
      </c>
      <c r="D8" s="5" t="n">
        <v>2</v>
      </c>
      <c r="E8" s="5" t="n">
        <v>4</v>
      </c>
      <c r="F8" s="5" t="n">
        <v>4</v>
      </c>
      <c r="G8" s="5" t="n">
        <v>4</v>
      </c>
      <c r="H8" s="5" t="n">
        <v>5</v>
      </c>
      <c r="I8" s="5" t="n">
        <v>4</v>
      </c>
      <c r="J8" s="5" t="n">
        <v>2</v>
      </c>
      <c r="K8" s="5" t="n">
        <v>2</v>
      </c>
      <c r="L8" s="5" t="n">
        <v>5</v>
      </c>
      <c r="M8" s="5" t="n">
        <v>2</v>
      </c>
      <c r="N8" s="5" t="n">
        <v>3</v>
      </c>
      <c r="O8" s="5" t="n">
        <v>3</v>
      </c>
      <c r="P8" s="5" t="n">
        <v>2</v>
      </c>
      <c r="Q8" s="5" t="n">
        <v>2</v>
      </c>
      <c r="R8" s="5" t="n">
        <v>3</v>
      </c>
      <c r="S8" s="5" t="n">
        <v>2</v>
      </c>
      <c r="T8" s="5" t="n">
        <v>2</v>
      </c>
      <c r="U8" s="5" t="n">
        <v>3</v>
      </c>
      <c r="V8" s="5" t="n">
        <v>4</v>
      </c>
      <c r="W8" s="5" t="n">
        <v>4</v>
      </c>
      <c r="X8" s="5" t="n">
        <v>2</v>
      </c>
      <c r="Y8" s="5" t="n">
        <v>5</v>
      </c>
      <c r="Z8" s="5" t="n">
        <v>3</v>
      </c>
      <c r="AA8" s="5" t="n">
        <v>3</v>
      </c>
      <c r="AB8" s="6">
        <f>IF(B8="","",IF(COUNTIF($B$6:$B$205,B8)&lt;'3 Resultados'!$B$3,"Otras áreas",B8))</f>
        <v/>
      </c>
    </row>
    <row r="9">
      <c r="A9" s="5" t="inlineStr">
        <is>
          <t>R004</t>
        </is>
      </c>
      <c r="B9" s="5" t="inlineStr">
        <is>
          <t>Ventas</t>
        </is>
      </c>
      <c r="C9" s="5" t="n">
        <v>4</v>
      </c>
      <c r="D9" s="5" t="n">
        <v>3</v>
      </c>
      <c r="E9" s="5" t="n">
        <v>5</v>
      </c>
      <c r="F9" s="5" t="n">
        <v>4</v>
      </c>
      <c r="G9" s="5" t="n">
        <v>4</v>
      </c>
      <c r="H9" s="5" t="n">
        <v>4</v>
      </c>
      <c r="I9" s="5" t="n">
        <v>1</v>
      </c>
      <c r="J9" s="5" t="n">
        <v>5</v>
      </c>
      <c r="K9" s="5" t="n">
        <v>4</v>
      </c>
      <c r="L9" s="5" t="n">
        <v>3</v>
      </c>
      <c r="M9" s="5" t="n">
        <v>3</v>
      </c>
      <c r="N9" s="5" t="n">
        <v>3</v>
      </c>
      <c r="O9" s="5" t="n">
        <v>3</v>
      </c>
      <c r="P9" s="5" t="n">
        <v>3</v>
      </c>
      <c r="Q9" s="5" t="n">
        <v>5</v>
      </c>
      <c r="R9" s="5" t="n">
        <v>3</v>
      </c>
      <c r="S9" s="5" t="n">
        <v>2</v>
      </c>
      <c r="T9" s="5" t="n">
        <v>3</v>
      </c>
      <c r="U9" s="5" t="n">
        <v>3</v>
      </c>
      <c r="V9" s="5" t="n">
        <v>4</v>
      </c>
      <c r="W9" s="5" t="n">
        <v>3</v>
      </c>
      <c r="X9" s="5" t="n">
        <v>4</v>
      </c>
      <c r="Y9" s="5" t="n">
        <v>3</v>
      </c>
      <c r="Z9" s="5" t="n">
        <v>5</v>
      </c>
      <c r="AA9" s="5" t="n">
        <v>4</v>
      </c>
      <c r="AB9" s="6">
        <f>IF(B9="","",IF(COUNTIF($B$6:$B$205,B9)&lt;'3 Resultados'!$B$3,"Otras áreas",B9))</f>
        <v/>
      </c>
    </row>
    <row r="10">
      <c r="A10" s="5" t="inlineStr">
        <is>
          <t>R005</t>
        </is>
      </c>
      <c r="B10" s="5" t="inlineStr">
        <is>
          <t>Ventas</t>
        </is>
      </c>
      <c r="C10" s="5" t="n">
        <v>2</v>
      </c>
      <c r="D10" s="5" t="n">
        <v>4</v>
      </c>
      <c r="E10" s="5" t="n">
        <v>4</v>
      </c>
      <c r="F10" s="5" t="n">
        <v>4</v>
      </c>
      <c r="G10" s="5" t="n">
        <v>3</v>
      </c>
      <c r="H10" s="5" t="n">
        <v>2</v>
      </c>
      <c r="I10" s="5" t="n">
        <v>4</v>
      </c>
      <c r="J10" s="5" t="n">
        <v>2</v>
      </c>
      <c r="K10" s="5" t="n">
        <v>4</v>
      </c>
      <c r="L10" s="5" t="n">
        <v>3</v>
      </c>
      <c r="M10" s="5" t="n">
        <v>3</v>
      </c>
      <c r="N10" s="5" t="n">
        <v>2</v>
      </c>
      <c r="O10" s="5" t="n">
        <v>2</v>
      </c>
      <c r="P10" s="5" t="n">
        <v>3</v>
      </c>
      <c r="Q10" s="5" t="n">
        <v>2</v>
      </c>
      <c r="R10" s="5" t="n">
        <v>2</v>
      </c>
      <c r="S10" s="5" t="n">
        <v>5</v>
      </c>
      <c r="T10" s="5" t="n">
        <v>2</v>
      </c>
      <c r="U10" s="5" t="n">
        <v>4</v>
      </c>
      <c r="V10" s="5" t="n">
        <v>3</v>
      </c>
      <c r="W10" s="5" t="n">
        <v>2</v>
      </c>
      <c r="X10" s="5" t="n">
        <v>4</v>
      </c>
      <c r="Y10" s="5" t="n">
        <v>3</v>
      </c>
      <c r="Z10" s="5" t="n">
        <v>4</v>
      </c>
      <c r="AA10" s="5" t="n">
        <v>4</v>
      </c>
      <c r="AB10" s="6">
        <f>IF(B10="","",IF(COUNTIF($B$6:$B$205,B10)&lt;'3 Resultados'!$B$3,"Otras áreas",B10))</f>
        <v/>
      </c>
    </row>
    <row r="11">
      <c r="A11" s="5" t="inlineStr">
        <is>
          <t>R006</t>
        </is>
      </c>
      <c r="B11" s="5" t="inlineStr">
        <is>
          <t>Ventas</t>
        </is>
      </c>
      <c r="C11" s="5" t="n">
        <v>3</v>
      </c>
      <c r="D11" s="5" t="n">
        <v>4</v>
      </c>
      <c r="E11" s="5" t="n">
        <v>3</v>
      </c>
      <c r="F11" s="5" t="n">
        <v>3</v>
      </c>
      <c r="G11" s="5" t="n">
        <v>4</v>
      </c>
      <c r="H11" s="5" t="n">
        <v>1</v>
      </c>
      <c r="I11" s="5" t="n">
        <v>3</v>
      </c>
      <c r="J11" s="5" t="n">
        <v>4</v>
      </c>
      <c r="K11" s="5" t="n">
        <v>3</v>
      </c>
      <c r="L11" s="5" t="n">
        <v>4</v>
      </c>
      <c r="M11" s="5" t="n">
        <v>3</v>
      </c>
      <c r="N11" s="5" t="n">
        <v>3</v>
      </c>
      <c r="O11" s="5" t="n">
        <v>3</v>
      </c>
      <c r="P11" s="5" t="n">
        <v>4</v>
      </c>
      <c r="Q11" s="5" t="n">
        <v>4</v>
      </c>
      <c r="R11" s="5" t="n">
        <v>4</v>
      </c>
      <c r="S11" s="5" t="n">
        <v>3</v>
      </c>
      <c r="T11" s="5" t="n">
        <v>4</v>
      </c>
      <c r="U11" s="5" t="n">
        <v>4</v>
      </c>
      <c r="V11" s="5" t="n">
        <v>4</v>
      </c>
      <c r="W11" s="5" t="n">
        <v>3</v>
      </c>
      <c r="X11" s="5" t="n">
        <v>4</v>
      </c>
      <c r="Y11" s="5" t="n">
        <v>4</v>
      </c>
      <c r="Z11" s="5" t="n">
        <v>2</v>
      </c>
      <c r="AA11" s="5" t="n">
        <v>3</v>
      </c>
      <c r="AB11" s="6">
        <f>IF(B11="","",IF(COUNTIF($B$6:$B$205,B11)&lt;'3 Resultados'!$B$3,"Otras áreas",B11))</f>
        <v/>
      </c>
    </row>
    <row r="12">
      <c r="A12" s="5" t="inlineStr">
        <is>
          <t>R007</t>
        </is>
      </c>
      <c r="B12" s="5" t="inlineStr">
        <is>
          <t>Ventas</t>
        </is>
      </c>
      <c r="C12" s="5" t="n">
        <v>3</v>
      </c>
      <c r="D12" s="5" t="n">
        <v>3</v>
      </c>
      <c r="E12" s="5" t="n">
        <v>4</v>
      </c>
      <c r="F12" s="5" t="n">
        <v>2</v>
      </c>
      <c r="G12" s="5" t="n">
        <v>4</v>
      </c>
      <c r="H12" s="5" t="n">
        <v>3</v>
      </c>
      <c r="I12" s="5" t="n">
        <v>5</v>
      </c>
      <c r="J12" s="5" t="n">
        <v>2</v>
      </c>
      <c r="K12" s="5" t="n">
        <v>4</v>
      </c>
      <c r="L12" s="5" t="n">
        <v>3</v>
      </c>
      <c r="M12" s="5" t="n">
        <v>3</v>
      </c>
      <c r="N12" s="5" t="n">
        <v>3</v>
      </c>
      <c r="O12" s="5" t="n">
        <v>2</v>
      </c>
      <c r="P12" s="5" t="n">
        <v>2</v>
      </c>
      <c r="Q12" s="5" t="n">
        <v>2</v>
      </c>
      <c r="R12" s="5" t="n">
        <v>5</v>
      </c>
      <c r="S12" s="5" t="n">
        <v>1</v>
      </c>
      <c r="T12" s="5" t="n">
        <v>3</v>
      </c>
      <c r="U12" s="5" t="n">
        <v>2</v>
      </c>
      <c r="V12" s="5" t="n">
        <v>2</v>
      </c>
      <c r="W12" s="5" t="n">
        <v>3</v>
      </c>
      <c r="X12" s="5" t="n">
        <v>1</v>
      </c>
      <c r="Y12" s="5" t="n">
        <v>4</v>
      </c>
      <c r="Z12" s="5" t="n">
        <v>2</v>
      </c>
      <c r="AA12" s="5" t="n">
        <v>4</v>
      </c>
      <c r="AB12" s="6">
        <f>IF(B12="","",IF(COUNTIF($B$6:$B$205,B12)&lt;'3 Resultados'!$B$3,"Otras áreas",B12))</f>
        <v/>
      </c>
    </row>
    <row r="13">
      <c r="A13" s="5" t="inlineStr">
        <is>
          <t>R008</t>
        </is>
      </c>
      <c r="B13" s="5" t="inlineStr">
        <is>
          <t>Operaciones</t>
        </is>
      </c>
      <c r="C13" s="5" t="n">
        <v>3</v>
      </c>
      <c r="D13" s="5" t="n">
        <v>2</v>
      </c>
      <c r="E13" s="5" t="n">
        <v>4</v>
      </c>
      <c r="F13" s="5" t="n">
        <v>2</v>
      </c>
      <c r="G13" s="5" t="n">
        <v>1</v>
      </c>
      <c r="H13" s="5" t="n">
        <v>4</v>
      </c>
      <c r="I13" s="5" t="n">
        <v>2</v>
      </c>
      <c r="J13" s="5" t="n">
        <v>5</v>
      </c>
      <c r="K13" s="5" t="n">
        <v>4</v>
      </c>
      <c r="L13" s="5" t="n">
        <v>3</v>
      </c>
      <c r="M13" s="5" t="n">
        <v>1</v>
      </c>
      <c r="N13" s="5" t="n">
        <v>2</v>
      </c>
      <c r="O13" s="5" t="n">
        <v>5</v>
      </c>
      <c r="P13" s="5" t="n">
        <v>2</v>
      </c>
      <c r="Q13" s="5" t="n">
        <v>4</v>
      </c>
      <c r="R13" s="5" t="n">
        <v>2</v>
      </c>
      <c r="S13" s="5" t="n">
        <v>3</v>
      </c>
      <c r="T13" s="5" t="n">
        <v>2</v>
      </c>
      <c r="U13" s="5" t="n">
        <v>4</v>
      </c>
      <c r="V13" s="5" t="n">
        <v>4</v>
      </c>
      <c r="W13" s="5" t="n">
        <v>4</v>
      </c>
      <c r="X13" s="5" t="n">
        <v>2</v>
      </c>
      <c r="Y13" s="5" t="n">
        <v>3</v>
      </c>
      <c r="Z13" s="5" t="n">
        <v>2</v>
      </c>
      <c r="AA13" s="5" t="n">
        <v>3</v>
      </c>
      <c r="AB13" s="6">
        <f>IF(B13="","",IF(COUNTIF($B$6:$B$205,B13)&lt;'3 Resultados'!$B$3,"Otras áreas",B13))</f>
        <v/>
      </c>
    </row>
    <row r="14">
      <c r="A14" s="5" t="inlineStr">
        <is>
          <t>R009</t>
        </is>
      </c>
      <c r="B14" s="5" t="inlineStr">
        <is>
          <t>Operaciones</t>
        </is>
      </c>
      <c r="C14" s="5" t="n">
        <v>3</v>
      </c>
      <c r="D14" s="5" t="n">
        <v>3</v>
      </c>
      <c r="E14" s="5" t="n">
        <v>3</v>
      </c>
      <c r="F14" s="5" t="n">
        <v>2</v>
      </c>
      <c r="G14" s="5" t="n">
        <v>3</v>
      </c>
      <c r="H14" s="5" t="n">
        <v>3</v>
      </c>
      <c r="I14" s="5" t="n">
        <v>3</v>
      </c>
      <c r="J14" s="5" t="n">
        <v>4</v>
      </c>
      <c r="K14" s="5" t="n">
        <v>5</v>
      </c>
      <c r="L14" s="5" t="n">
        <v>2</v>
      </c>
      <c r="M14" s="5" t="n">
        <v>3</v>
      </c>
      <c r="N14" s="5" t="n">
        <v>4</v>
      </c>
      <c r="O14" s="5" t="n">
        <v>2</v>
      </c>
      <c r="P14" s="5" t="n">
        <v>3</v>
      </c>
      <c r="Q14" s="5" t="n">
        <v>3</v>
      </c>
      <c r="R14" s="5" t="n">
        <v>3</v>
      </c>
      <c r="S14" s="5" t="n">
        <v>1</v>
      </c>
      <c r="T14" s="5" t="n">
        <v>5</v>
      </c>
      <c r="U14" s="5" t="n">
        <v>4</v>
      </c>
      <c r="V14" s="5" t="n">
        <v>5</v>
      </c>
      <c r="W14" s="5" t="n">
        <v>2</v>
      </c>
      <c r="X14" s="5" t="n">
        <v>3</v>
      </c>
      <c r="Y14" s="5" t="n">
        <v>3</v>
      </c>
      <c r="Z14" s="5" t="n">
        <v>3</v>
      </c>
      <c r="AA14" s="5" t="n">
        <v>5</v>
      </c>
      <c r="AB14" s="6">
        <f>IF(B14="","",IF(COUNTIF($B$6:$B$205,B14)&lt;'3 Resultados'!$B$3,"Otras áreas",B14))</f>
        <v/>
      </c>
    </row>
    <row r="15">
      <c r="A15" s="5" t="inlineStr">
        <is>
          <t>R010</t>
        </is>
      </c>
      <c r="B15" s="5" t="inlineStr">
        <is>
          <t>Operaciones</t>
        </is>
      </c>
      <c r="C15" s="5" t="n">
        <v>2</v>
      </c>
      <c r="D15" s="5" t="n">
        <v>2</v>
      </c>
      <c r="E15" s="5" t="n">
        <v>3</v>
      </c>
      <c r="F15" s="5" t="n">
        <v>2</v>
      </c>
      <c r="G15" s="5" t="n">
        <v>4</v>
      </c>
      <c r="H15" s="5" t="n">
        <v>2</v>
      </c>
      <c r="I15" s="5" t="n">
        <v>5</v>
      </c>
      <c r="J15" s="5" t="n">
        <v>3</v>
      </c>
      <c r="K15" s="5" t="n">
        <v>3</v>
      </c>
      <c r="L15" s="5" t="n">
        <v>2</v>
      </c>
      <c r="M15" s="5" t="n">
        <v>4</v>
      </c>
      <c r="N15" s="5" t="n">
        <v>5</v>
      </c>
      <c r="O15" s="5" t="n">
        <v>3</v>
      </c>
      <c r="P15" s="5" t="n">
        <v>3</v>
      </c>
      <c r="Q15" s="5" t="n">
        <v>4</v>
      </c>
      <c r="R15" s="5" t="n">
        <v>4</v>
      </c>
      <c r="S15" s="5" t="n">
        <v>3</v>
      </c>
      <c r="T15" s="5" t="n">
        <v>2</v>
      </c>
      <c r="U15" s="5" t="n">
        <v>4</v>
      </c>
      <c r="V15" s="5" t="n">
        <v>3</v>
      </c>
      <c r="W15" s="5" t="n">
        <v>2</v>
      </c>
      <c r="X15" s="5" t="n">
        <v>3</v>
      </c>
      <c r="Y15" s="5" t="n">
        <v>3</v>
      </c>
      <c r="Z15" s="5" t="n">
        <v>4</v>
      </c>
      <c r="AA15" s="5" t="n">
        <v>2</v>
      </c>
      <c r="AB15" s="6">
        <f>IF(B15="","",IF(COUNTIF($B$6:$B$205,B15)&lt;'3 Resultados'!$B$3,"Otras áreas",B15))</f>
        <v/>
      </c>
    </row>
    <row r="16">
      <c r="A16" s="5" t="inlineStr">
        <is>
          <t>R011</t>
        </is>
      </c>
      <c r="B16" s="5" t="inlineStr">
        <is>
          <t>Operaciones</t>
        </is>
      </c>
      <c r="C16" s="5" t="n">
        <v>2</v>
      </c>
      <c r="D16" s="5" t="n">
        <v>4</v>
      </c>
      <c r="E16" s="5" t="n">
        <v>3</v>
      </c>
      <c r="F16" s="5" t="n">
        <v>1</v>
      </c>
      <c r="G16" s="5" t="n">
        <v>3</v>
      </c>
      <c r="H16" s="5" t="n">
        <v>2</v>
      </c>
      <c r="I16" s="5" t="n">
        <v>2</v>
      </c>
      <c r="J16" s="5" t="n">
        <v>3</v>
      </c>
      <c r="K16" s="5" t="n">
        <v>2</v>
      </c>
      <c r="L16" s="5" t="n">
        <v>4</v>
      </c>
      <c r="M16" s="5" t="n">
        <v>3</v>
      </c>
      <c r="N16" s="5" t="n">
        <v>1</v>
      </c>
      <c r="O16" s="5" t="n">
        <v>3</v>
      </c>
      <c r="P16" s="5" t="n">
        <v>4</v>
      </c>
      <c r="Q16" s="5" t="n">
        <v>4</v>
      </c>
      <c r="R16" s="5" t="n">
        <v>1</v>
      </c>
      <c r="S16" s="5" t="n">
        <v>2</v>
      </c>
      <c r="T16" s="5" t="n">
        <v>4</v>
      </c>
      <c r="U16" s="5" t="n">
        <v>3</v>
      </c>
      <c r="V16" s="5" t="n">
        <v>2</v>
      </c>
      <c r="W16" s="5" t="n">
        <v>2</v>
      </c>
      <c r="X16" s="5" t="n">
        <v>3</v>
      </c>
      <c r="Y16" s="5" t="n">
        <v>3</v>
      </c>
      <c r="Z16" s="5" t="n">
        <v>4</v>
      </c>
      <c r="AA16" s="5" t="n">
        <v>2</v>
      </c>
      <c r="AB16" s="6">
        <f>IF(B16="","",IF(COUNTIF($B$6:$B$205,B16)&lt;'3 Resultados'!$B$3,"Otras áreas",B16))</f>
        <v/>
      </c>
    </row>
    <row r="17">
      <c r="A17" s="5" t="inlineStr">
        <is>
          <t>R012</t>
        </is>
      </c>
      <c r="B17" s="5" t="inlineStr">
        <is>
          <t>Operaciones</t>
        </is>
      </c>
      <c r="C17" s="5" t="n">
        <v>3</v>
      </c>
      <c r="D17" s="5" t="n">
        <v>4</v>
      </c>
      <c r="E17" s="5" t="n">
        <v>2</v>
      </c>
      <c r="F17" s="5" t="n">
        <v>2</v>
      </c>
      <c r="G17" s="5" t="n">
        <v>1</v>
      </c>
      <c r="H17" s="5" t="n">
        <v>2</v>
      </c>
      <c r="I17" s="5" t="n">
        <v>2</v>
      </c>
      <c r="J17" s="5" t="n">
        <v>2</v>
      </c>
      <c r="K17" s="5" t="n">
        <v>4</v>
      </c>
      <c r="L17" s="5" t="n">
        <v>2</v>
      </c>
      <c r="M17" s="5" t="n">
        <v>3</v>
      </c>
      <c r="N17" s="5" t="n">
        <v>5</v>
      </c>
      <c r="O17" s="5" t="n">
        <v>4</v>
      </c>
      <c r="P17" s="5" t="n">
        <v>4</v>
      </c>
      <c r="Q17" s="5" t="n">
        <v>2</v>
      </c>
      <c r="R17" s="5" t="n">
        <v>5</v>
      </c>
      <c r="S17" s="5" t="n">
        <v>2</v>
      </c>
      <c r="T17" s="5" t="n">
        <v>3</v>
      </c>
      <c r="U17" s="5" t="n">
        <v>3</v>
      </c>
      <c r="V17" s="5" t="n">
        <v>4</v>
      </c>
      <c r="W17" s="5" t="n">
        <v>4</v>
      </c>
      <c r="X17" s="5" t="n">
        <v>5</v>
      </c>
      <c r="Y17" s="5" t="n">
        <v>3</v>
      </c>
      <c r="Z17" s="5" t="n">
        <v>5</v>
      </c>
      <c r="AA17" s="5" t="n">
        <v>1</v>
      </c>
      <c r="AB17" s="6">
        <f>IF(B17="","",IF(COUNTIF($B$6:$B$205,B17)&lt;'3 Resultados'!$B$3,"Otras áreas",B17))</f>
        <v/>
      </c>
    </row>
    <row r="18">
      <c r="A18" s="5" t="inlineStr">
        <is>
          <t>R013</t>
        </is>
      </c>
      <c r="B18" s="5" t="inlineStr">
        <is>
          <t>Operaciones</t>
        </is>
      </c>
      <c r="C18" s="5" t="n">
        <v>1</v>
      </c>
      <c r="D18" s="5" t="n">
        <v>3</v>
      </c>
      <c r="E18" s="5" t="n">
        <v>4</v>
      </c>
      <c r="F18" s="5" t="n">
        <v>3</v>
      </c>
      <c r="G18" s="5" t="n">
        <v>3</v>
      </c>
      <c r="H18" s="5" t="n">
        <v>4</v>
      </c>
      <c r="I18" s="5" t="n">
        <v>4</v>
      </c>
      <c r="J18" s="5" t="n">
        <v>4</v>
      </c>
      <c r="K18" s="5" t="n">
        <v>3</v>
      </c>
      <c r="L18" s="5" t="n">
        <v>3</v>
      </c>
      <c r="M18" s="5" t="n">
        <v>5</v>
      </c>
      <c r="N18" s="5" t="n">
        <v>4</v>
      </c>
      <c r="O18" s="5" t="n">
        <v>3</v>
      </c>
      <c r="P18" s="5" t="n">
        <v>4</v>
      </c>
      <c r="Q18" s="5" t="n">
        <v>3</v>
      </c>
      <c r="R18" s="5" t="n">
        <v>1</v>
      </c>
      <c r="S18" s="5" t="n">
        <v>3</v>
      </c>
      <c r="T18" s="5" t="n">
        <v>1</v>
      </c>
      <c r="U18" s="5" t="n">
        <v>1</v>
      </c>
      <c r="V18" s="5" t="n">
        <v>2</v>
      </c>
      <c r="W18" s="5" t="n">
        <v>4</v>
      </c>
      <c r="X18" s="5" t="n">
        <v>2</v>
      </c>
      <c r="Y18" s="5" t="n">
        <v>4</v>
      </c>
      <c r="Z18" s="5" t="n">
        <v>3</v>
      </c>
      <c r="AA18" s="5" t="n">
        <v>2</v>
      </c>
      <c r="AB18" s="6">
        <f>IF(B18="","",IF(COUNTIF($B$6:$B$205,B18)&lt;'3 Resultados'!$B$3,"Otras áreas",B18))</f>
        <v/>
      </c>
    </row>
    <row r="19">
      <c r="A19" s="5" t="inlineStr">
        <is>
          <t>R014</t>
        </is>
      </c>
      <c r="B19" s="5" t="inlineStr">
        <is>
          <t>Operaciones</t>
        </is>
      </c>
      <c r="C19" s="5" t="n">
        <v>2</v>
      </c>
      <c r="D19" s="5" t="n">
        <v>2</v>
      </c>
      <c r="E19" s="5" t="n">
        <v>3</v>
      </c>
      <c r="F19" s="5" t="n">
        <v>2</v>
      </c>
      <c r="G19" s="5" t="n">
        <v>3</v>
      </c>
      <c r="H19" s="5" t="n">
        <v>3</v>
      </c>
      <c r="I19" s="5" t="n">
        <v>2</v>
      </c>
      <c r="J19" s="5" t="n">
        <v>2</v>
      </c>
      <c r="K19" s="5" t="n">
        <v>5</v>
      </c>
      <c r="L19" s="5" t="n">
        <v>3</v>
      </c>
      <c r="M19" s="5" t="n">
        <v>2</v>
      </c>
      <c r="N19" s="5" t="n">
        <v>3</v>
      </c>
      <c r="O19" s="5" t="n">
        <v>3</v>
      </c>
      <c r="P19" s="5" t="n">
        <v>3</v>
      </c>
      <c r="Q19" s="5" t="n">
        <v>3</v>
      </c>
      <c r="R19" s="5" t="n">
        <v>3</v>
      </c>
      <c r="S19" s="5" t="n">
        <v>2</v>
      </c>
      <c r="T19" s="5" t="n">
        <v>3</v>
      </c>
      <c r="U19" s="5" t="n">
        <v>4</v>
      </c>
      <c r="V19" s="5" t="n">
        <v>2</v>
      </c>
      <c r="W19" s="5" t="n">
        <v>4</v>
      </c>
      <c r="X19" s="5" t="n">
        <v>4</v>
      </c>
      <c r="Y19" s="5" t="n">
        <v>4</v>
      </c>
      <c r="Z19" s="5" t="n">
        <v>2</v>
      </c>
      <c r="AA19" s="5" t="n">
        <v>3</v>
      </c>
      <c r="AB19" s="6">
        <f>IF(B19="","",IF(COUNTIF($B$6:$B$205,B19)&lt;'3 Resultados'!$B$3,"Otras áreas",B19))</f>
        <v/>
      </c>
    </row>
    <row r="20">
      <c r="A20" s="5" t="inlineStr">
        <is>
          <t>R015</t>
        </is>
      </c>
      <c r="B20" s="5" t="inlineStr">
        <is>
          <t>Operaciones</t>
        </is>
      </c>
      <c r="C20" s="5" t="n">
        <v>4</v>
      </c>
      <c r="D20" s="5" t="n">
        <v>2</v>
      </c>
      <c r="E20" s="5" t="n">
        <v>4</v>
      </c>
      <c r="F20" s="5" t="n">
        <v>2</v>
      </c>
      <c r="G20" s="5" t="n">
        <v>3</v>
      </c>
      <c r="H20" s="5" t="n">
        <v>3</v>
      </c>
      <c r="I20" s="5" t="n">
        <v>3</v>
      </c>
      <c r="J20" s="5" t="n">
        <v>2</v>
      </c>
      <c r="K20" s="5" t="n">
        <v>3</v>
      </c>
      <c r="L20" s="5" t="n">
        <v>5</v>
      </c>
      <c r="M20" s="5" t="n">
        <v>3</v>
      </c>
      <c r="N20" s="5" t="n">
        <v>2</v>
      </c>
      <c r="O20" s="5" t="n">
        <v>3</v>
      </c>
      <c r="P20" s="5" t="n">
        <v>4</v>
      </c>
      <c r="Q20" s="5" t="n">
        <v>3</v>
      </c>
      <c r="R20" s="5" t="n">
        <v>5</v>
      </c>
      <c r="S20" s="5" t="n">
        <v>3</v>
      </c>
      <c r="T20" s="5" t="n">
        <v>2</v>
      </c>
      <c r="U20" s="5" t="n">
        <v>1</v>
      </c>
      <c r="V20" s="5" t="n">
        <v>1</v>
      </c>
      <c r="W20" s="5" t="n">
        <v>2</v>
      </c>
      <c r="X20" s="5" t="n">
        <v>4</v>
      </c>
      <c r="Y20" s="5" t="n">
        <v>4</v>
      </c>
      <c r="Z20" s="5" t="n">
        <v>2</v>
      </c>
      <c r="AA20" s="5" t="n">
        <v>3</v>
      </c>
      <c r="AB20" s="6">
        <f>IF(B20="","",IF(COUNTIF($B$6:$B$205,B20)&lt;'3 Resultados'!$B$3,"Otras áreas",B20))</f>
        <v/>
      </c>
    </row>
    <row r="21">
      <c r="A21" s="5" t="inlineStr">
        <is>
          <t>R016</t>
        </is>
      </c>
      <c r="B21" s="5" t="inlineStr">
        <is>
          <t>Operaciones</t>
        </is>
      </c>
      <c r="C21" s="5" t="n">
        <v>2</v>
      </c>
      <c r="D21" s="5" t="n">
        <v>1</v>
      </c>
      <c r="E21" s="5" t="n">
        <v>2</v>
      </c>
      <c r="F21" s="5" t="n">
        <v>4</v>
      </c>
      <c r="G21" s="5" t="n">
        <v>2</v>
      </c>
      <c r="H21" s="5" t="n">
        <v>4</v>
      </c>
      <c r="I21" s="5" t="n">
        <v>3</v>
      </c>
      <c r="J21" s="5" t="n">
        <v>5</v>
      </c>
      <c r="K21" s="5" t="n">
        <v>3</v>
      </c>
      <c r="L21" s="5" t="n">
        <v>5</v>
      </c>
      <c r="M21" s="5" t="n">
        <v>4</v>
      </c>
      <c r="N21" s="5" t="n">
        <v>3</v>
      </c>
      <c r="O21" s="5" t="n">
        <v>4</v>
      </c>
      <c r="P21" s="5" t="n">
        <v>4</v>
      </c>
      <c r="Q21" s="5" t="n">
        <v>5</v>
      </c>
      <c r="R21" s="5" t="n">
        <v>2</v>
      </c>
      <c r="S21" s="5" t="n">
        <v>2</v>
      </c>
      <c r="T21" s="5" t="n">
        <v>2</v>
      </c>
      <c r="U21" s="5" t="n">
        <v>2</v>
      </c>
      <c r="V21" s="5" t="n">
        <v>4</v>
      </c>
      <c r="W21" s="5" t="n">
        <v>3</v>
      </c>
      <c r="X21" s="5" t="n">
        <v>3</v>
      </c>
      <c r="Y21" s="5" t="n">
        <v>3</v>
      </c>
      <c r="Z21" s="5" t="n">
        <v>2</v>
      </c>
      <c r="AA21" s="5" t="n">
        <v>2</v>
      </c>
      <c r="AB21" s="6">
        <f>IF(B21="","",IF(COUNTIF($B$6:$B$205,B21)&lt;'3 Resultados'!$B$3,"Otras áreas",B21))</f>
        <v/>
      </c>
    </row>
    <row r="22">
      <c r="A22" s="5" t="inlineStr">
        <is>
          <t>R017</t>
        </is>
      </c>
      <c r="B22" s="5" t="inlineStr">
        <is>
          <t>Administración</t>
        </is>
      </c>
      <c r="C22" s="5" t="n">
        <v>3</v>
      </c>
      <c r="D22" s="5" t="n">
        <v>4</v>
      </c>
      <c r="E22" s="5" t="n">
        <v>4</v>
      </c>
      <c r="F22" s="5" t="n">
        <v>4</v>
      </c>
      <c r="G22" s="5" t="n">
        <v>4</v>
      </c>
      <c r="H22" s="5" t="n">
        <v>4</v>
      </c>
      <c r="I22" s="5" t="n">
        <v>2</v>
      </c>
      <c r="J22" s="5" t="n">
        <v>5</v>
      </c>
      <c r="K22" s="5" t="n">
        <v>4</v>
      </c>
      <c r="L22" s="5" t="n">
        <v>3</v>
      </c>
      <c r="M22" s="5" t="n">
        <v>5</v>
      </c>
      <c r="N22" s="5" t="n">
        <v>4</v>
      </c>
      <c r="O22" s="5" t="n">
        <v>4</v>
      </c>
      <c r="P22" s="5" t="n">
        <v>5</v>
      </c>
      <c r="Q22" s="5" t="n">
        <v>3</v>
      </c>
      <c r="R22" s="5" t="n">
        <v>2</v>
      </c>
      <c r="S22" s="5" t="n">
        <v>5</v>
      </c>
      <c r="T22" s="5" t="n">
        <v>4</v>
      </c>
      <c r="U22" s="5" t="n">
        <v>5</v>
      </c>
      <c r="V22" s="5" t="n">
        <v>4</v>
      </c>
      <c r="W22" s="5" t="n">
        <v>4</v>
      </c>
      <c r="X22" s="5" t="n">
        <v>4</v>
      </c>
      <c r="Y22" s="5" t="n">
        <v>4</v>
      </c>
      <c r="Z22" s="5" t="n">
        <v>4</v>
      </c>
      <c r="AA22" s="5" t="n">
        <v>2</v>
      </c>
      <c r="AB22" s="6">
        <f>IF(B22="","",IF(COUNTIF($B$6:$B$205,B22)&lt;'3 Resultados'!$B$3,"Otras áreas",B22))</f>
        <v/>
      </c>
    </row>
    <row r="23">
      <c r="A23" s="5" t="inlineStr">
        <is>
          <t>R018</t>
        </is>
      </c>
      <c r="B23" s="5" t="inlineStr">
        <is>
          <t>Administración</t>
        </is>
      </c>
      <c r="C23" s="5" t="n">
        <v>5</v>
      </c>
      <c r="D23" s="5" t="n">
        <v>4</v>
      </c>
      <c r="E23" s="5" t="n">
        <v>4</v>
      </c>
      <c r="F23" s="5" t="n">
        <v>2</v>
      </c>
      <c r="G23" s="5" t="n">
        <v>2</v>
      </c>
      <c r="H23" s="5" t="n">
        <v>4</v>
      </c>
      <c r="I23" s="5" t="n">
        <v>5</v>
      </c>
      <c r="J23" s="5" t="n">
        <v>3</v>
      </c>
      <c r="K23" s="5" t="n">
        <v>4</v>
      </c>
      <c r="L23" s="5" t="n">
        <v>3</v>
      </c>
      <c r="M23" s="5" t="n">
        <v>2</v>
      </c>
      <c r="N23" s="5" t="n">
        <v>4</v>
      </c>
      <c r="O23" s="5" t="n">
        <v>4</v>
      </c>
      <c r="P23" s="5" t="n">
        <v>4</v>
      </c>
      <c r="Q23" s="5" t="n">
        <v>4</v>
      </c>
      <c r="R23" s="5" t="n">
        <v>4</v>
      </c>
      <c r="S23" s="5" t="n">
        <v>4</v>
      </c>
      <c r="T23" s="5" t="n">
        <v>3</v>
      </c>
      <c r="U23" s="5" t="n">
        <v>4</v>
      </c>
      <c r="V23" s="5" t="n">
        <v>3</v>
      </c>
      <c r="W23" s="5" t="n">
        <v>3</v>
      </c>
      <c r="X23" s="5" t="n">
        <v>3</v>
      </c>
      <c r="Y23" s="5" t="n">
        <v>5</v>
      </c>
      <c r="Z23" s="5" t="n">
        <v>4</v>
      </c>
      <c r="AA23" s="5" t="n">
        <v>4</v>
      </c>
      <c r="AB23" s="6">
        <f>IF(B23="","",IF(COUNTIF($B$6:$B$205,B23)&lt;'3 Resultados'!$B$3,"Otras áreas",B23))</f>
        <v/>
      </c>
    </row>
    <row r="24">
      <c r="A24" s="5" t="inlineStr">
        <is>
          <t>R019</t>
        </is>
      </c>
      <c r="B24" s="5" t="inlineStr">
        <is>
          <t>Administración</t>
        </is>
      </c>
      <c r="C24" s="5" t="n">
        <v>4</v>
      </c>
      <c r="D24" s="5" t="n">
        <v>4</v>
      </c>
      <c r="E24" s="5" t="n">
        <v>4</v>
      </c>
      <c r="F24" s="5" t="n">
        <v>4</v>
      </c>
      <c r="G24" s="5" t="n">
        <v>3</v>
      </c>
      <c r="H24" s="5" t="n">
        <v>4</v>
      </c>
      <c r="I24" s="5" t="n">
        <v>4</v>
      </c>
      <c r="J24" s="5" t="n">
        <v>4</v>
      </c>
      <c r="K24" s="5" t="n">
        <v>4</v>
      </c>
      <c r="L24" s="5" t="n">
        <v>4</v>
      </c>
      <c r="M24" s="5" t="n">
        <v>4</v>
      </c>
      <c r="N24" s="5" t="n">
        <v>4</v>
      </c>
      <c r="O24" s="5" t="n">
        <v>3</v>
      </c>
      <c r="P24" s="5" t="n">
        <v>3</v>
      </c>
      <c r="Q24" s="5" t="n">
        <v>4</v>
      </c>
      <c r="R24" s="5" t="n">
        <v>5</v>
      </c>
      <c r="S24" s="5" t="n">
        <v>4</v>
      </c>
      <c r="T24" s="5" t="n">
        <v>4</v>
      </c>
      <c r="U24" s="5" t="n">
        <v>2</v>
      </c>
      <c r="V24" s="5" t="n">
        <v>4</v>
      </c>
      <c r="W24" s="5" t="n">
        <v>4</v>
      </c>
      <c r="X24" s="5" t="n">
        <v>4</v>
      </c>
      <c r="Y24" s="5" t="n">
        <v>5</v>
      </c>
      <c r="Z24" s="5" t="n">
        <v>4</v>
      </c>
      <c r="AA24" s="5" t="n">
        <v>4</v>
      </c>
      <c r="AB24" s="6">
        <f>IF(B24="","",IF(COUNTIF($B$6:$B$205,B24)&lt;'3 Resultados'!$B$3,"Otras áreas",B24))</f>
        <v/>
      </c>
    </row>
    <row r="25">
      <c r="A25" s="5" t="inlineStr">
        <is>
          <t>R020</t>
        </is>
      </c>
      <c r="B25" s="5" t="inlineStr">
        <is>
          <t>Logística</t>
        </is>
      </c>
      <c r="C25" s="5" t="n">
        <v>1</v>
      </c>
      <c r="D25" s="5" t="n">
        <v>2</v>
      </c>
      <c r="E25" s="5" t="n">
        <v>3</v>
      </c>
      <c r="F25" s="5" t="n">
        <v>1</v>
      </c>
      <c r="G25" s="5" t="n">
        <v>4</v>
      </c>
      <c r="H25" s="5" t="n">
        <v>2</v>
      </c>
      <c r="I25" s="5" t="n">
        <v>4</v>
      </c>
      <c r="J25" s="5" t="n">
        <v>3</v>
      </c>
      <c r="K25" s="5" t="n">
        <v>1</v>
      </c>
      <c r="L25" s="5" t="n">
        <v>3</v>
      </c>
      <c r="M25" s="5" t="n">
        <v>3</v>
      </c>
      <c r="N25" s="5" t="n">
        <v>3</v>
      </c>
      <c r="O25" s="5" t="n">
        <v>3</v>
      </c>
      <c r="P25" s="5" t="n">
        <v>1</v>
      </c>
      <c r="Q25" s="5" t="n">
        <v>3</v>
      </c>
      <c r="R25" s="5" t="n">
        <v>3</v>
      </c>
      <c r="S25" s="5" t="n">
        <v>2</v>
      </c>
      <c r="T25" s="5" t="n">
        <v>1</v>
      </c>
      <c r="U25" s="5" t="n">
        <v>4</v>
      </c>
      <c r="V25" s="5" t="n">
        <v>2</v>
      </c>
      <c r="W25" s="5" t="n">
        <v>3</v>
      </c>
      <c r="X25" s="5" t="n">
        <v>4</v>
      </c>
      <c r="Y25" s="5" t="n">
        <v>3</v>
      </c>
      <c r="Z25" s="5" t="n">
        <v>3</v>
      </c>
      <c r="AA25" s="5" t="n">
        <v>3</v>
      </c>
      <c r="AB25" s="6">
        <f>IF(B25="","",IF(COUNTIF($B$6:$B$205,B25)&lt;'3 Resultados'!$B$3,"Otras áreas",B25))</f>
        <v/>
      </c>
    </row>
    <row r="26">
      <c r="A26" s="5" t="inlineStr">
        <is>
          <t>R021</t>
        </is>
      </c>
      <c r="B26" s="5" t="inlineStr">
        <is>
          <t>Logística</t>
        </is>
      </c>
      <c r="C26" s="5" t="n">
        <v>3</v>
      </c>
      <c r="D26" s="5" t="n">
        <v>3</v>
      </c>
      <c r="E26" s="5" t="n">
        <v>4</v>
      </c>
      <c r="F26" s="5" t="n">
        <v>3</v>
      </c>
      <c r="G26" s="5" t="n">
        <v>2</v>
      </c>
      <c r="H26" s="5" t="n">
        <v>4</v>
      </c>
      <c r="I26" s="5" t="n">
        <v>3</v>
      </c>
      <c r="J26" s="5" t="n">
        <v>5</v>
      </c>
      <c r="K26" s="5" t="n">
        <v>4</v>
      </c>
      <c r="L26" s="5" t="n">
        <v>2</v>
      </c>
      <c r="M26" s="5" t="n">
        <v>5</v>
      </c>
      <c r="N26" s="5" t="n">
        <v>3</v>
      </c>
      <c r="O26" s="5" t="n">
        <v>2</v>
      </c>
      <c r="P26" s="5" t="n">
        <v>2</v>
      </c>
      <c r="Q26" s="5" t="n">
        <v>4</v>
      </c>
      <c r="R26" s="5" t="n">
        <v>4</v>
      </c>
      <c r="S26" s="5" t="n">
        <v>2</v>
      </c>
      <c r="T26" s="5" t="n">
        <v>2</v>
      </c>
      <c r="U26" s="5" t="n">
        <v>3</v>
      </c>
      <c r="V26" s="5" t="n">
        <v>2</v>
      </c>
      <c r="W26" s="5" t="n">
        <v>1</v>
      </c>
      <c r="X26" s="5" t="n">
        <v>2</v>
      </c>
      <c r="Y26" s="5" t="n">
        <v>3</v>
      </c>
      <c r="Z26" s="5" t="n">
        <v>2</v>
      </c>
      <c r="AA26" s="5" t="n">
        <v>2</v>
      </c>
      <c r="AB26" s="6">
        <f>IF(B26="","",IF(COUNTIF($B$6:$B$205,B26)&lt;'3 Resultados'!$B$3,"Otras áreas",B26))</f>
        <v/>
      </c>
    </row>
    <row r="27">
      <c r="A27" s="5" t="inlineStr">
        <is>
          <t>R022</t>
        </is>
      </c>
      <c r="B27" s="5" t="inlineStr">
        <is>
          <t>Logística</t>
        </is>
      </c>
      <c r="C27" s="5" t="n">
        <v>2</v>
      </c>
      <c r="D27" s="5" t="n">
        <v>3</v>
      </c>
      <c r="E27" s="5" t="n">
        <v>2</v>
      </c>
      <c r="F27" s="5" t="n">
        <v>4</v>
      </c>
      <c r="G27" s="5" t="n">
        <v>3</v>
      </c>
      <c r="H27" s="5" t="n">
        <v>2</v>
      </c>
      <c r="I27" s="5" t="n">
        <v>2</v>
      </c>
      <c r="J27" s="5" t="n">
        <v>3</v>
      </c>
      <c r="K27" s="5" t="n">
        <v>4</v>
      </c>
      <c r="L27" s="5" t="n">
        <v>3</v>
      </c>
      <c r="M27" s="5" t="n">
        <v>2</v>
      </c>
      <c r="N27" s="5" t="n">
        <v>3</v>
      </c>
      <c r="O27" s="5" t="n">
        <v>3</v>
      </c>
      <c r="P27" s="5" t="n">
        <v>5</v>
      </c>
      <c r="Q27" s="5" t="n">
        <v>4</v>
      </c>
      <c r="R27" s="5" t="n">
        <v>3</v>
      </c>
      <c r="S27" s="5" t="n">
        <v>5</v>
      </c>
      <c r="T27" s="5" t="n">
        <v>3</v>
      </c>
      <c r="U27" s="5" t="n">
        <v>3</v>
      </c>
      <c r="V27" s="5" t="n">
        <v>3</v>
      </c>
      <c r="W27" s="5" t="n">
        <v>3</v>
      </c>
      <c r="X27" s="5" t="n">
        <v>3</v>
      </c>
      <c r="Y27" s="5" t="n">
        <v>3</v>
      </c>
      <c r="Z27" s="5" t="n">
        <v>4</v>
      </c>
      <c r="AA27" s="5" t="n">
        <v>3</v>
      </c>
      <c r="AB27" s="6">
        <f>IF(B27="","",IF(COUNTIF($B$6:$B$205,B27)&lt;'3 Resultados'!$B$3,"Otras áreas",B27))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  <c r="L28" s="4" t="n"/>
      <c r="M28" s="4" t="n"/>
      <c r="N28" s="4" t="n"/>
      <c r="O28" s="4" t="n"/>
      <c r="P28" s="4" t="n"/>
      <c r="Q28" s="4" t="n"/>
      <c r="R28" s="4" t="n"/>
      <c r="S28" s="4" t="n"/>
      <c r="T28" s="4" t="n"/>
      <c r="U28" s="4" t="n"/>
      <c r="V28" s="4" t="n"/>
      <c r="W28" s="4" t="n"/>
      <c r="X28" s="4" t="n"/>
      <c r="Y28" s="4" t="n"/>
      <c r="Z28" s="4" t="n"/>
      <c r="AA28" s="4" t="n"/>
      <c r="AB28" s="6">
        <f>IF(B28="","",IF(COUNTIF($B$6:$B$205,B28)&lt;'3 Resultados'!$B$3,"Otras áreas",B28))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6">
        <f>IF(B29="","",IF(COUNTIF($B$6:$B$205,B29)&lt;'3 Resultados'!$B$3,"Otras áreas",B29))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  <c r="L30" s="4" t="n"/>
      <c r="M30" s="4" t="n"/>
      <c r="N30" s="4" t="n"/>
      <c r="O30" s="4" t="n"/>
      <c r="P30" s="4" t="n"/>
      <c r="Q30" s="4" t="n"/>
      <c r="R30" s="4" t="n"/>
      <c r="S30" s="4" t="n"/>
      <c r="T30" s="4" t="n"/>
      <c r="U30" s="4" t="n"/>
      <c r="V30" s="4" t="n"/>
      <c r="W30" s="4" t="n"/>
      <c r="X30" s="4" t="n"/>
      <c r="Y30" s="4" t="n"/>
      <c r="Z30" s="4" t="n"/>
      <c r="AA30" s="4" t="n"/>
      <c r="AB30" s="6">
        <f>IF(B30="","",IF(COUNTIF($B$6:$B$205,B30)&lt;'3 Resultados'!$B$3,"Otras áreas",B30))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6">
        <f>IF(B31="","",IF(COUNTIF($B$6:$B$205,B31)&lt;'3 Resultados'!$B$3,"Otras áreas",B31))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  <c r="L32" s="4" t="n"/>
      <c r="M32" s="4" t="n"/>
      <c r="N32" s="4" t="n"/>
      <c r="O32" s="4" t="n"/>
      <c r="P32" s="4" t="n"/>
      <c r="Q32" s="4" t="n"/>
      <c r="R32" s="4" t="n"/>
      <c r="S32" s="4" t="n"/>
      <c r="T32" s="4" t="n"/>
      <c r="U32" s="4" t="n"/>
      <c r="V32" s="4" t="n"/>
      <c r="W32" s="4" t="n"/>
      <c r="X32" s="4" t="n"/>
      <c r="Y32" s="4" t="n"/>
      <c r="Z32" s="4" t="n"/>
      <c r="AA32" s="4" t="n"/>
      <c r="AB32" s="6">
        <f>IF(B32="","",IF(COUNTIF($B$6:$B$205,B32)&lt;'3 Resultados'!$B$3,"Otras áreas",B32))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6">
        <f>IF(B33="","",IF(COUNTIF($B$6:$B$205,B33)&lt;'3 Resultados'!$B$3,"Otras áreas",B33))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  <c r="I34" s="4" t="n"/>
      <c r="J34" s="4" t="n"/>
      <c r="K34" s="4" t="n"/>
      <c r="L34" s="4" t="n"/>
      <c r="M34" s="4" t="n"/>
      <c r="N34" s="4" t="n"/>
      <c r="O34" s="4" t="n"/>
      <c r="P34" s="4" t="n"/>
      <c r="Q34" s="4" t="n"/>
      <c r="R34" s="4" t="n"/>
      <c r="S34" s="4" t="n"/>
      <c r="T34" s="4" t="n"/>
      <c r="U34" s="4" t="n"/>
      <c r="V34" s="4" t="n"/>
      <c r="W34" s="4" t="n"/>
      <c r="X34" s="4" t="n"/>
      <c r="Y34" s="4" t="n"/>
      <c r="Z34" s="4" t="n"/>
      <c r="AA34" s="4" t="n"/>
      <c r="AB34" s="6">
        <f>IF(B34="","",IF(COUNTIF($B$6:$B$205,B34)&lt;'3 Resultados'!$B$3,"Otras áreas",B34))</f>
        <v/>
      </c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6">
        <f>IF(B35="","",IF(COUNTIF($B$6:$B$205,B35)&lt;'3 Resultados'!$B$3,"Otras áreas",B35))</f>
        <v/>
      </c>
    </row>
    <row r="36">
      <c r="A36" s="4" t="n"/>
      <c r="B36" s="4" t="n"/>
      <c r="C36" s="4" t="n"/>
      <c r="D36" s="4" t="n"/>
      <c r="E36" s="4" t="n"/>
      <c r="F36" s="4" t="n"/>
      <c r="G36" s="4" t="n"/>
      <c r="H36" s="4" t="n"/>
      <c r="I36" s="4" t="n"/>
      <c r="J36" s="4" t="n"/>
      <c r="K36" s="4" t="n"/>
      <c r="L36" s="4" t="n"/>
      <c r="M36" s="4" t="n"/>
      <c r="N36" s="4" t="n"/>
      <c r="O36" s="4" t="n"/>
      <c r="P36" s="4" t="n"/>
      <c r="Q36" s="4" t="n"/>
      <c r="R36" s="4" t="n"/>
      <c r="S36" s="4" t="n"/>
      <c r="T36" s="4" t="n"/>
      <c r="U36" s="4" t="n"/>
      <c r="V36" s="4" t="n"/>
      <c r="W36" s="4" t="n"/>
      <c r="X36" s="4" t="n"/>
      <c r="Y36" s="4" t="n"/>
      <c r="Z36" s="4" t="n"/>
      <c r="AA36" s="4" t="n"/>
      <c r="AB36" s="6">
        <f>IF(B36="","",IF(COUNTIF($B$6:$B$205,B36)&lt;'3 Resultados'!$B$3,"Otras áreas",B36))</f>
        <v/>
      </c>
    </row>
    <row r="37">
      <c r="A37" s="4" t="n"/>
      <c r="B37" s="4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6">
        <f>IF(B37="","",IF(COUNTIF($B$6:$B$205,B37)&lt;'3 Resultados'!$B$3,"Otras áreas",B37))</f>
        <v/>
      </c>
    </row>
    <row r="38">
      <c r="A38" s="4" t="n"/>
      <c r="B38" s="4" t="n"/>
      <c r="C38" s="4" t="n"/>
      <c r="D38" s="4" t="n"/>
      <c r="E38" s="4" t="n"/>
      <c r="F38" s="4" t="n"/>
      <c r="G38" s="4" t="n"/>
      <c r="H38" s="4" t="n"/>
      <c r="I38" s="4" t="n"/>
      <c r="J38" s="4" t="n"/>
      <c r="K38" s="4" t="n"/>
      <c r="L38" s="4" t="n"/>
      <c r="M38" s="4" t="n"/>
      <c r="N38" s="4" t="n"/>
      <c r="O38" s="4" t="n"/>
      <c r="P38" s="4" t="n"/>
      <c r="Q38" s="4" t="n"/>
      <c r="R38" s="4" t="n"/>
      <c r="S38" s="4" t="n"/>
      <c r="T38" s="4" t="n"/>
      <c r="U38" s="4" t="n"/>
      <c r="V38" s="4" t="n"/>
      <c r="W38" s="4" t="n"/>
      <c r="X38" s="4" t="n"/>
      <c r="Y38" s="4" t="n"/>
      <c r="Z38" s="4" t="n"/>
      <c r="AA38" s="4" t="n"/>
      <c r="AB38" s="6">
        <f>IF(B38="","",IF(COUNTIF($B$6:$B$205,B38)&lt;'3 Resultados'!$B$3,"Otras áreas",B38))</f>
        <v/>
      </c>
    </row>
    <row r="39">
      <c r="A39" s="4" t="n"/>
      <c r="B39" s="4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6">
        <f>IF(B39="","",IF(COUNTIF($B$6:$B$205,B39)&lt;'3 Resultados'!$B$3,"Otras áreas",B39))</f>
        <v/>
      </c>
    </row>
    <row r="40">
      <c r="A40" s="4" t="n"/>
      <c r="B40" s="4" t="n"/>
      <c r="C40" s="4" t="n"/>
      <c r="D40" s="4" t="n"/>
      <c r="E40" s="4" t="n"/>
      <c r="F40" s="4" t="n"/>
      <c r="G40" s="4" t="n"/>
      <c r="H40" s="4" t="n"/>
      <c r="I40" s="4" t="n"/>
      <c r="J40" s="4" t="n"/>
      <c r="K40" s="4" t="n"/>
      <c r="L40" s="4" t="n"/>
      <c r="M40" s="4" t="n"/>
      <c r="N40" s="4" t="n"/>
      <c r="O40" s="4" t="n"/>
      <c r="P40" s="4" t="n"/>
      <c r="Q40" s="4" t="n"/>
      <c r="R40" s="4" t="n"/>
      <c r="S40" s="4" t="n"/>
      <c r="T40" s="4" t="n"/>
      <c r="U40" s="4" t="n"/>
      <c r="V40" s="4" t="n"/>
      <c r="W40" s="4" t="n"/>
      <c r="X40" s="4" t="n"/>
      <c r="Y40" s="4" t="n"/>
      <c r="Z40" s="4" t="n"/>
      <c r="AA40" s="4" t="n"/>
      <c r="AB40" s="6">
        <f>IF(B40="","",IF(COUNTIF($B$6:$B$205,B40)&lt;'3 Resultados'!$B$3,"Otras áreas",B40))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6">
        <f>IF(B41="","",IF(COUNTIF($B$6:$B$205,B41)&lt;'3 Resultados'!$B$3,"Otras áreas",B41))</f>
        <v/>
      </c>
    </row>
    <row r="42">
      <c r="A42" s="4" t="n"/>
      <c r="B42" s="4" t="n"/>
      <c r="C42" s="4" t="n"/>
      <c r="D42" s="4" t="n"/>
      <c r="E42" s="4" t="n"/>
      <c r="F42" s="4" t="n"/>
      <c r="G42" s="4" t="n"/>
      <c r="H42" s="4" t="n"/>
      <c r="I42" s="4" t="n"/>
      <c r="J42" s="4" t="n"/>
      <c r="K42" s="4" t="n"/>
      <c r="L42" s="4" t="n"/>
      <c r="M42" s="4" t="n"/>
      <c r="N42" s="4" t="n"/>
      <c r="O42" s="4" t="n"/>
      <c r="P42" s="4" t="n"/>
      <c r="Q42" s="4" t="n"/>
      <c r="R42" s="4" t="n"/>
      <c r="S42" s="4" t="n"/>
      <c r="T42" s="4" t="n"/>
      <c r="U42" s="4" t="n"/>
      <c r="V42" s="4" t="n"/>
      <c r="W42" s="4" t="n"/>
      <c r="X42" s="4" t="n"/>
      <c r="Y42" s="4" t="n"/>
      <c r="Z42" s="4" t="n"/>
      <c r="AA42" s="4" t="n"/>
      <c r="AB42" s="6">
        <f>IF(B42="","",IF(COUNTIF($B$6:$B$205,B42)&lt;'3 Resultados'!$B$3,"Otras áreas",B42))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6">
        <f>IF(B43="","",IF(COUNTIF($B$6:$B$205,B43)&lt;'3 Resultados'!$B$3,"Otras áreas",B43))</f>
        <v/>
      </c>
    </row>
    <row r="44">
      <c r="A44" s="4" t="n"/>
      <c r="B44" s="4" t="n"/>
      <c r="C44" s="4" t="n"/>
      <c r="D44" s="4" t="n"/>
      <c r="E44" s="4" t="n"/>
      <c r="F44" s="4" t="n"/>
      <c r="G44" s="4" t="n"/>
      <c r="H44" s="4" t="n"/>
      <c r="I44" s="4" t="n"/>
      <c r="J44" s="4" t="n"/>
      <c r="K44" s="4" t="n"/>
      <c r="L44" s="4" t="n"/>
      <c r="M44" s="4" t="n"/>
      <c r="N44" s="4" t="n"/>
      <c r="O44" s="4" t="n"/>
      <c r="P44" s="4" t="n"/>
      <c r="Q44" s="4" t="n"/>
      <c r="R44" s="4" t="n"/>
      <c r="S44" s="4" t="n"/>
      <c r="T44" s="4" t="n"/>
      <c r="U44" s="4" t="n"/>
      <c r="V44" s="4" t="n"/>
      <c r="W44" s="4" t="n"/>
      <c r="X44" s="4" t="n"/>
      <c r="Y44" s="4" t="n"/>
      <c r="Z44" s="4" t="n"/>
      <c r="AA44" s="4" t="n"/>
      <c r="AB44" s="6">
        <f>IF(B44="","",IF(COUNTIF($B$6:$B$205,B44)&lt;'3 Resultados'!$B$3,"Otras áreas",B44))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  <c r="AA45" s="4" t="n"/>
      <c r="AB45" s="6">
        <f>IF(B45="","",IF(COUNTIF($B$6:$B$205,B45)&lt;'3 Resultados'!$B$3,"Otras áreas",B45))</f>
        <v/>
      </c>
    </row>
    <row r="46">
      <c r="A46" s="4" t="n"/>
      <c r="B46" s="4" t="n"/>
      <c r="C46" s="4" t="n"/>
      <c r="D46" s="4" t="n"/>
      <c r="E46" s="4" t="n"/>
      <c r="F46" s="4" t="n"/>
      <c r="G46" s="4" t="n"/>
      <c r="H46" s="4" t="n"/>
      <c r="I46" s="4" t="n"/>
      <c r="J46" s="4" t="n"/>
      <c r="K46" s="4" t="n"/>
      <c r="L46" s="4" t="n"/>
      <c r="M46" s="4" t="n"/>
      <c r="N46" s="4" t="n"/>
      <c r="O46" s="4" t="n"/>
      <c r="P46" s="4" t="n"/>
      <c r="Q46" s="4" t="n"/>
      <c r="R46" s="4" t="n"/>
      <c r="S46" s="4" t="n"/>
      <c r="T46" s="4" t="n"/>
      <c r="U46" s="4" t="n"/>
      <c r="V46" s="4" t="n"/>
      <c r="W46" s="4" t="n"/>
      <c r="X46" s="4" t="n"/>
      <c r="Y46" s="4" t="n"/>
      <c r="Z46" s="4" t="n"/>
      <c r="AA46" s="4" t="n"/>
      <c r="AB46" s="6">
        <f>IF(B46="","",IF(COUNTIF($B$6:$B$205,B46)&lt;'3 Resultados'!$B$3,"Otras áreas",B46))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4" t="n"/>
      <c r="O47" s="4" t="n"/>
      <c r="P47" s="4" t="n"/>
      <c r="Q47" s="4" t="n"/>
      <c r="R47" s="4" t="n"/>
      <c r="S47" s="4" t="n"/>
      <c r="T47" s="4" t="n"/>
      <c r="U47" s="4" t="n"/>
      <c r="V47" s="4" t="n"/>
      <c r="W47" s="4" t="n"/>
      <c r="X47" s="4" t="n"/>
      <c r="Y47" s="4" t="n"/>
      <c r="Z47" s="4" t="n"/>
      <c r="AA47" s="4" t="n"/>
      <c r="AB47" s="6">
        <f>IF(B47="","",IF(COUNTIF($B$6:$B$205,B47)&lt;'3 Resultados'!$B$3,"Otras áreas",B47))</f>
        <v/>
      </c>
    </row>
    <row r="48">
      <c r="A48" s="4" t="n"/>
      <c r="B48" s="4" t="n"/>
      <c r="C48" s="4" t="n"/>
      <c r="D48" s="4" t="n"/>
      <c r="E48" s="4" t="n"/>
      <c r="F48" s="4" t="n"/>
      <c r="G48" s="4" t="n"/>
      <c r="H48" s="4" t="n"/>
      <c r="I48" s="4" t="n"/>
      <c r="J48" s="4" t="n"/>
      <c r="K48" s="4" t="n"/>
      <c r="L48" s="4" t="n"/>
      <c r="M48" s="4" t="n"/>
      <c r="N48" s="4" t="n"/>
      <c r="O48" s="4" t="n"/>
      <c r="P48" s="4" t="n"/>
      <c r="Q48" s="4" t="n"/>
      <c r="R48" s="4" t="n"/>
      <c r="S48" s="4" t="n"/>
      <c r="T48" s="4" t="n"/>
      <c r="U48" s="4" t="n"/>
      <c r="V48" s="4" t="n"/>
      <c r="W48" s="4" t="n"/>
      <c r="X48" s="4" t="n"/>
      <c r="Y48" s="4" t="n"/>
      <c r="Z48" s="4" t="n"/>
      <c r="AA48" s="4" t="n"/>
      <c r="AB48" s="6">
        <f>IF(B48="","",IF(COUNTIF($B$6:$B$205,B48)&lt;'3 Resultados'!$B$3,"Otras áreas",B48))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4" t="n"/>
      <c r="O49" s="4" t="n"/>
      <c r="P49" s="4" t="n"/>
      <c r="Q49" s="4" t="n"/>
      <c r="R49" s="4" t="n"/>
      <c r="S49" s="4" t="n"/>
      <c r="T49" s="4" t="n"/>
      <c r="U49" s="4" t="n"/>
      <c r="V49" s="4" t="n"/>
      <c r="W49" s="4" t="n"/>
      <c r="X49" s="4" t="n"/>
      <c r="Y49" s="4" t="n"/>
      <c r="Z49" s="4" t="n"/>
      <c r="AA49" s="4" t="n"/>
      <c r="AB49" s="6">
        <f>IF(B49="","",IF(COUNTIF($B$6:$B$205,B49)&lt;'3 Resultados'!$B$3,"Otras áreas",B49))</f>
        <v/>
      </c>
    </row>
    <row r="50">
      <c r="A50" s="4" t="n"/>
      <c r="B50" s="4" t="n"/>
      <c r="C50" s="4" t="n"/>
      <c r="D50" s="4" t="n"/>
      <c r="E50" s="4" t="n"/>
      <c r="F50" s="4" t="n"/>
      <c r="G50" s="4" t="n"/>
      <c r="H50" s="4" t="n"/>
      <c r="I50" s="4" t="n"/>
      <c r="J50" s="4" t="n"/>
      <c r="K50" s="4" t="n"/>
      <c r="L50" s="4" t="n"/>
      <c r="M50" s="4" t="n"/>
      <c r="N50" s="4" t="n"/>
      <c r="O50" s="4" t="n"/>
      <c r="P50" s="4" t="n"/>
      <c r="Q50" s="4" t="n"/>
      <c r="R50" s="4" t="n"/>
      <c r="S50" s="4" t="n"/>
      <c r="T50" s="4" t="n"/>
      <c r="U50" s="4" t="n"/>
      <c r="V50" s="4" t="n"/>
      <c r="W50" s="4" t="n"/>
      <c r="X50" s="4" t="n"/>
      <c r="Y50" s="4" t="n"/>
      <c r="Z50" s="4" t="n"/>
      <c r="AA50" s="4" t="n"/>
      <c r="AB50" s="6">
        <f>IF(B50="","",IF(COUNTIF($B$6:$B$205,B50)&lt;'3 Resultados'!$B$3,"Otras áreas",B50))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4" t="n"/>
      <c r="O51" s="4" t="n"/>
      <c r="P51" s="4" t="n"/>
      <c r="Q51" s="4" t="n"/>
      <c r="R51" s="4" t="n"/>
      <c r="S51" s="4" t="n"/>
      <c r="T51" s="4" t="n"/>
      <c r="U51" s="4" t="n"/>
      <c r="V51" s="4" t="n"/>
      <c r="W51" s="4" t="n"/>
      <c r="X51" s="4" t="n"/>
      <c r="Y51" s="4" t="n"/>
      <c r="Z51" s="4" t="n"/>
      <c r="AA51" s="4" t="n"/>
      <c r="AB51" s="6">
        <f>IF(B51="","",IF(COUNTIF($B$6:$B$205,B51)&lt;'3 Resultados'!$B$3,"Otras áreas",B51))</f>
        <v/>
      </c>
    </row>
    <row r="52">
      <c r="A52" s="4" t="n"/>
      <c r="B52" s="4" t="n"/>
      <c r="C52" s="4" t="n"/>
      <c r="D52" s="4" t="n"/>
      <c r="E52" s="4" t="n"/>
      <c r="F52" s="4" t="n"/>
      <c r="G52" s="4" t="n"/>
      <c r="H52" s="4" t="n"/>
      <c r="I52" s="4" t="n"/>
      <c r="J52" s="4" t="n"/>
      <c r="K52" s="4" t="n"/>
      <c r="L52" s="4" t="n"/>
      <c r="M52" s="4" t="n"/>
      <c r="N52" s="4" t="n"/>
      <c r="O52" s="4" t="n"/>
      <c r="P52" s="4" t="n"/>
      <c r="Q52" s="4" t="n"/>
      <c r="R52" s="4" t="n"/>
      <c r="S52" s="4" t="n"/>
      <c r="T52" s="4" t="n"/>
      <c r="U52" s="4" t="n"/>
      <c r="V52" s="4" t="n"/>
      <c r="W52" s="4" t="n"/>
      <c r="X52" s="4" t="n"/>
      <c r="Y52" s="4" t="n"/>
      <c r="Z52" s="4" t="n"/>
      <c r="AA52" s="4" t="n"/>
      <c r="AB52" s="6">
        <f>IF(B52="","",IF(COUNTIF($B$6:$B$205,B52)&lt;'3 Resultados'!$B$3,"Otras áreas",B52))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4" t="n"/>
      <c r="O53" s="4" t="n"/>
      <c r="P53" s="4" t="n"/>
      <c r="Q53" s="4" t="n"/>
      <c r="R53" s="4" t="n"/>
      <c r="S53" s="4" t="n"/>
      <c r="T53" s="4" t="n"/>
      <c r="U53" s="4" t="n"/>
      <c r="V53" s="4" t="n"/>
      <c r="W53" s="4" t="n"/>
      <c r="X53" s="4" t="n"/>
      <c r="Y53" s="4" t="n"/>
      <c r="Z53" s="4" t="n"/>
      <c r="AA53" s="4" t="n"/>
      <c r="AB53" s="6">
        <f>IF(B53="","",IF(COUNTIF($B$6:$B$205,B53)&lt;'3 Resultados'!$B$3,"Otras áreas",B53))</f>
        <v/>
      </c>
    </row>
    <row r="54">
      <c r="A54" s="4" t="n"/>
      <c r="B54" s="4" t="n"/>
      <c r="C54" s="4" t="n"/>
      <c r="D54" s="4" t="n"/>
      <c r="E54" s="4" t="n"/>
      <c r="F54" s="4" t="n"/>
      <c r="G54" s="4" t="n"/>
      <c r="H54" s="4" t="n"/>
      <c r="I54" s="4" t="n"/>
      <c r="J54" s="4" t="n"/>
      <c r="K54" s="4" t="n"/>
      <c r="L54" s="4" t="n"/>
      <c r="M54" s="4" t="n"/>
      <c r="N54" s="4" t="n"/>
      <c r="O54" s="4" t="n"/>
      <c r="P54" s="4" t="n"/>
      <c r="Q54" s="4" t="n"/>
      <c r="R54" s="4" t="n"/>
      <c r="S54" s="4" t="n"/>
      <c r="T54" s="4" t="n"/>
      <c r="U54" s="4" t="n"/>
      <c r="V54" s="4" t="n"/>
      <c r="W54" s="4" t="n"/>
      <c r="X54" s="4" t="n"/>
      <c r="Y54" s="4" t="n"/>
      <c r="Z54" s="4" t="n"/>
      <c r="AA54" s="4" t="n"/>
      <c r="AB54" s="6">
        <f>IF(B54="","",IF(COUNTIF($B$6:$B$205,B54)&lt;'3 Resultados'!$B$3,"Otras áreas",B54))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4" t="n"/>
      <c r="O55" s="4" t="n"/>
      <c r="P55" s="4" t="n"/>
      <c r="Q55" s="4" t="n"/>
      <c r="R55" s="4" t="n"/>
      <c r="S55" s="4" t="n"/>
      <c r="T55" s="4" t="n"/>
      <c r="U55" s="4" t="n"/>
      <c r="V55" s="4" t="n"/>
      <c r="W55" s="4" t="n"/>
      <c r="X55" s="4" t="n"/>
      <c r="Y55" s="4" t="n"/>
      <c r="Z55" s="4" t="n"/>
      <c r="AA55" s="4" t="n"/>
      <c r="AB55" s="6">
        <f>IF(B55="","",IF(COUNTIF($B$6:$B$205,B55)&lt;'3 Resultados'!$B$3,"Otras áreas",B55))</f>
        <v/>
      </c>
    </row>
    <row r="56">
      <c r="A56" s="4" t="n"/>
      <c r="B56" s="4" t="n"/>
      <c r="C56" s="4" t="n"/>
      <c r="D56" s="4" t="n"/>
      <c r="E56" s="4" t="n"/>
      <c r="F56" s="4" t="n"/>
      <c r="G56" s="4" t="n"/>
      <c r="H56" s="4" t="n"/>
      <c r="I56" s="4" t="n"/>
      <c r="J56" s="4" t="n"/>
      <c r="K56" s="4" t="n"/>
      <c r="L56" s="4" t="n"/>
      <c r="M56" s="4" t="n"/>
      <c r="N56" s="4" t="n"/>
      <c r="O56" s="4" t="n"/>
      <c r="P56" s="4" t="n"/>
      <c r="Q56" s="4" t="n"/>
      <c r="R56" s="4" t="n"/>
      <c r="S56" s="4" t="n"/>
      <c r="T56" s="4" t="n"/>
      <c r="U56" s="4" t="n"/>
      <c r="V56" s="4" t="n"/>
      <c r="W56" s="4" t="n"/>
      <c r="X56" s="4" t="n"/>
      <c r="Y56" s="4" t="n"/>
      <c r="Z56" s="4" t="n"/>
      <c r="AA56" s="4" t="n"/>
      <c r="AB56" s="6">
        <f>IF(B56="","",IF(COUNTIF($B$6:$B$205,B56)&lt;'3 Resultados'!$B$3,"Otras áreas",B56))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4" t="n"/>
      <c r="O57" s="4" t="n"/>
      <c r="P57" s="4" t="n"/>
      <c r="Q57" s="4" t="n"/>
      <c r="R57" s="4" t="n"/>
      <c r="S57" s="4" t="n"/>
      <c r="T57" s="4" t="n"/>
      <c r="U57" s="4" t="n"/>
      <c r="V57" s="4" t="n"/>
      <c r="W57" s="4" t="n"/>
      <c r="X57" s="4" t="n"/>
      <c r="Y57" s="4" t="n"/>
      <c r="Z57" s="4" t="n"/>
      <c r="AA57" s="4" t="n"/>
      <c r="AB57" s="6">
        <f>IF(B57="","",IF(COUNTIF($B$6:$B$205,B57)&lt;'3 Resultados'!$B$3,"Otras áreas",B57))</f>
        <v/>
      </c>
    </row>
    <row r="58">
      <c r="A58" s="4" t="n"/>
      <c r="B58" s="4" t="n"/>
      <c r="C58" s="4" t="n"/>
      <c r="D58" s="4" t="n"/>
      <c r="E58" s="4" t="n"/>
      <c r="F58" s="4" t="n"/>
      <c r="G58" s="4" t="n"/>
      <c r="H58" s="4" t="n"/>
      <c r="I58" s="4" t="n"/>
      <c r="J58" s="4" t="n"/>
      <c r="K58" s="4" t="n"/>
      <c r="L58" s="4" t="n"/>
      <c r="M58" s="4" t="n"/>
      <c r="N58" s="4" t="n"/>
      <c r="O58" s="4" t="n"/>
      <c r="P58" s="4" t="n"/>
      <c r="Q58" s="4" t="n"/>
      <c r="R58" s="4" t="n"/>
      <c r="S58" s="4" t="n"/>
      <c r="T58" s="4" t="n"/>
      <c r="U58" s="4" t="n"/>
      <c r="V58" s="4" t="n"/>
      <c r="W58" s="4" t="n"/>
      <c r="X58" s="4" t="n"/>
      <c r="Y58" s="4" t="n"/>
      <c r="Z58" s="4" t="n"/>
      <c r="AA58" s="4" t="n"/>
      <c r="AB58" s="6">
        <f>IF(B58="","",IF(COUNTIF($B$6:$B$205,B58)&lt;'3 Resultados'!$B$3,"Otras áreas",B58))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4" t="n"/>
      <c r="O59" s="4" t="n"/>
      <c r="P59" s="4" t="n"/>
      <c r="Q59" s="4" t="n"/>
      <c r="R59" s="4" t="n"/>
      <c r="S59" s="4" t="n"/>
      <c r="T59" s="4" t="n"/>
      <c r="U59" s="4" t="n"/>
      <c r="V59" s="4" t="n"/>
      <c r="W59" s="4" t="n"/>
      <c r="X59" s="4" t="n"/>
      <c r="Y59" s="4" t="n"/>
      <c r="Z59" s="4" t="n"/>
      <c r="AA59" s="4" t="n"/>
      <c r="AB59" s="6">
        <f>IF(B59="","",IF(COUNTIF($B$6:$B$205,B59)&lt;'3 Resultados'!$B$3,"Otras áreas",B59))</f>
        <v/>
      </c>
    </row>
    <row r="60">
      <c r="A60" s="4" t="n"/>
      <c r="B60" s="4" t="n"/>
      <c r="C60" s="4" t="n"/>
      <c r="D60" s="4" t="n"/>
      <c r="E60" s="4" t="n"/>
      <c r="F60" s="4" t="n"/>
      <c r="G60" s="4" t="n"/>
      <c r="H60" s="4" t="n"/>
      <c r="I60" s="4" t="n"/>
      <c r="J60" s="4" t="n"/>
      <c r="K60" s="4" t="n"/>
      <c r="L60" s="4" t="n"/>
      <c r="M60" s="4" t="n"/>
      <c r="N60" s="4" t="n"/>
      <c r="O60" s="4" t="n"/>
      <c r="P60" s="4" t="n"/>
      <c r="Q60" s="4" t="n"/>
      <c r="R60" s="4" t="n"/>
      <c r="S60" s="4" t="n"/>
      <c r="T60" s="4" t="n"/>
      <c r="U60" s="4" t="n"/>
      <c r="V60" s="4" t="n"/>
      <c r="W60" s="4" t="n"/>
      <c r="X60" s="4" t="n"/>
      <c r="Y60" s="4" t="n"/>
      <c r="Z60" s="4" t="n"/>
      <c r="AA60" s="4" t="n"/>
      <c r="AB60" s="6">
        <f>IF(B60="","",IF(COUNTIF($B$6:$B$205,B60)&lt;'3 Resultados'!$B$3,"Otras áreas",B60))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4" t="n"/>
      <c r="O61" s="4" t="n"/>
      <c r="P61" s="4" t="n"/>
      <c r="Q61" s="4" t="n"/>
      <c r="R61" s="4" t="n"/>
      <c r="S61" s="4" t="n"/>
      <c r="T61" s="4" t="n"/>
      <c r="U61" s="4" t="n"/>
      <c r="V61" s="4" t="n"/>
      <c r="W61" s="4" t="n"/>
      <c r="X61" s="4" t="n"/>
      <c r="Y61" s="4" t="n"/>
      <c r="Z61" s="4" t="n"/>
      <c r="AA61" s="4" t="n"/>
      <c r="AB61" s="6">
        <f>IF(B61="","",IF(COUNTIF($B$6:$B$205,B61)&lt;'3 Resultados'!$B$3,"Otras áreas",B61))</f>
        <v/>
      </c>
    </row>
    <row r="62">
      <c r="A62" s="4" t="n"/>
      <c r="B62" s="4" t="n"/>
      <c r="C62" s="4" t="n"/>
      <c r="D62" s="4" t="n"/>
      <c r="E62" s="4" t="n"/>
      <c r="F62" s="4" t="n"/>
      <c r="G62" s="4" t="n"/>
      <c r="H62" s="4" t="n"/>
      <c r="I62" s="4" t="n"/>
      <c r="J62" s="4" t="n"/>
      <c r="K62" s="4" t="n"/>
      <c r="L62" s="4" t="n"/>
      <c r="M62" s="4" t="n"/>
      <c r="N62" s="4" t="n"/>
      <c r="O62" s="4" t="n"/>
      <c r="P62" s="4" t="n"/>
      <c r="Q62" s="4" t="n"/>
      <c r="R62" s="4" t="n"/>
      <c r="S62" s="4" t="n"/>
      <c r="T62" s="4" t="n"/>
      <c r="U62" s="4" t="n"/>
      <c r="V62" s="4" t="n"/>
      <c r="W62" s="4" t="n"/>
      <c r="X62" s="4" t="n"/>
      <c r="Y62" s="4" t="n"/>
      <c r="Z62" s="4" t="n"/>
      <c r="AA62" s="4" t="n"/>
      <c r="AB62" s="6">
        <f>IF(B62="","",IF(COUNTIF($B$6:$B$205,B62)&lt;'3 Resultados'!$B$3,"Otras áreas",B62))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4" t="n"/>
      <c r="O63" s="4" t="n"/>
      <c r="P63" s="4" t="n"/>
      <c r="Q63" s="4" t="n"/>
      <c r="R63" s="4" t="n"/>
      <c r="S63" s="4" t="n"/>
      <c r="T63" s="4" t="n"/>
      <c r="U63" s="4" t="n"/>
      <c r="V63" s="4" t="n"/>
      <c r="W63" s="4" t="n"/>
      <c r="X63" s="4" t="n"/>
      <c r="Y63" s="4" t="n"/>
      <c r="Z63" s="4" t="n"/>
      <c r="AA63" s="4" t="n"/>
      <c r="AB63" s="6">
        <f>IF(B63="","",IF(COUNTIF($B$6:$B$205,B63)&lt;'3 Resultados'!$B$3,"Otras áreas",B63))</f>
        <v/>
      </c>
    </row>
    <row r="64">
      <c r="A64" s="4" t="n"/>
      <c r="B64" s="4" t="n"/>
      <c r="C64" s="4" t="n"/>
      <c r="D64" s="4" t="n"/>
      <c r="E64" s="4" t="n"/>
      <c r="F64" s="4" t="n"/>
      <c r="G64" s="4" t="n"/>
      <c r="H64" s="4" t="n"/>
      <c r="I64" s="4" t="n"/>
      <c r="J64" s="4" t="n"/>
      <c r="K64" s="4" t="n"/>
      <c r="L64" s="4" t="n"/>
      <c r="M64" s="4" t="n"/>
      <c r="N64" s="4" t="n"/>
      <c r="O64" s="4" t="n"/>
      <c r="P64" s="4" t="n"/>
      <c r="Q64" s="4" t="n"/>
      <c r="R64" s="4" t="n"/>
      <c r="S64" s="4" t="n"/>
      <c r="T64" s="4" t="n"/>
      <c r="U64" s="4" t="n"/>
      <c r="V64" s="4" t="n"/>
      <c r="W64" s="4" t="n"/>
      <c r="X64" s="4" t="n"/>
      <c r="Y64" s="4" t="n"/>
      <c r="Z64" s="4" t="n"/>
      <c r="AA64" s="4" t="n"/>
      <c r="AB64" s="6">
        <f>IF(B64="","",IF(COUNTIF($B$6:$B$205,B64)&lt;'3 Resultados'!$B$3,"Otras áreas",B64))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4" t="n"/>
      <c r="O65" s="4" t="n"/>
      <c r="P65" s="4" t="n"/>
      <c r="Q65" s="4" t="n"/>
      <c r="R65" s="4" t="n"/>
      <c r="S65" s="4" t="n"/>
      <c r="T65" s="4" t="n"/>
      <c r="U65" s="4" t="n"/>
      <c r="V65" s="4" t="n"/>
      <c r="W65" s="4" t="n"/>
      <c r="X65" s="4" t="n"/>
      <c r="Y65" s="4" t="n"/>
      <c r="Z65" s="4" t="n"/>
      <c r="AA65" s="4" t="n"/>
      <c r="AB65" s="6">
        <f>IF(B65="","",IF(COUNTIF($B$6:$B$205,B65)&lt;'3 Resultados'!$B$3,"Otras áreas",B65))</f>
        <v/>
      </c>
    </row>
    <row r="66">
      <c r="A66" s="4" t="n"/>
      <c r="B66" s="4" t="n"/>
      <c r="C66" s="4" t="n"/>
      <c r="D66" s="4" t="n"/>
      <c r="E66" s="4" t="n"/>
      <c r="F66" s="4" t="n"/>
      <c r="G66" s="4" t="n"/>
      <c r="H66" s="4" t="n"/>
      <c r="I66" s="4" t="n"/>
      <c r="J66" s="4" t="n"/>
      <c r="K66" s="4" t="n"/>
      <c r="L66" s="4" t="n"/>
      <c r="M66" s="4" t="n"/>
      <c r="N66" s="4" t="n"/>
      <c r="O66" s="4" t="n"/>
      <c r="P66" s="4" t="n"/>
      <c r="Q66" s="4" t="n"/>
      <c r="R66" s="4" t="n"/>
      <c r="S66" s="4" t="n"/>
      <c r="T66" s="4" t="n"/>
      <c r="U66" s="4" t="n"/>
      <c r="V66" s="4" t="n"/>
      <c r="W66" s="4" t="n"/>
      <c r="X66" s="4" t="n"/>
      <c r="Y66" s="4" t="n"/>
      <c r="Z66" s="4" t="n"/>
      <c r="AA66" s="4" t="n"/>
      <c r="AB66" s="6">
        <f>IF(B66="","",IF(COUNTIF($B$6:$B$205,B66)&lt;'3 Resultados'!$B$3,"Otras áreas",B66))</f>
        <v/>
      </c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4" t="n"/>
      <c r="O67" s="4" t="n"/>
      <c r="P67" s="4" t="n"/>
      <c r="Q67" s="4" t="n"/>
      <c r="R67" s="4" t="n"/>
      <c r="S67" s="4" t="n"/>
      <c r="T67" s="4" t="n"/>
      <c r="U67" s="4" t="n"/>
      <c r="V67" s="4" t="n"/>
      <c r="W67" s="4" t="n"/>
      <c r="X67" s="4" t="n"/>
      <c r="Y67" s="4" t="n"/>
      <c r="Z67" s="4" t="n"/>
      <c r="AA67" s="4" t="n"/>
      <c r="AB67" s="6">
        <f>IF(B67="","",IF(COUNTIF($B$6:$B$205,B67)&lt;'3 Resultados'!$B$3,"Otras áreas",B67))</f>
        <v/>
      </c>
    </row>
    <row r="68">
      <c r="A68" s="4" t="n"/>
      <c r="B68" s="4" t="n"/>
      <c r="C68" s="4" t="n"/>
      <c r="D68" s="4" t="n"/>
      <c r="E68" s="4" t="n"/>
      <c r="F68" s="4" t="n"/>
      <c r="G68" s="4" t="n"/>
      <c r="H68" s="4" t="n"/>
      <c r="I68" s="4" t="n"/>
      <c r="J68" s="4" t="n"/>
      <c r="K68" s="4" t="n"/>
      <c r="L68" s="4" t="n"/>
      <c r="M68" s="4" t="n"/>
      <c r="N68" s="4" t="n"/>
      <c r="O68" s="4" t="n"/>
      <c r="P68" s="4" t="n"/>
      <c r="Q68" s="4" t="n"/>
      <c r="R68" s="4" t="n"/>
      <c r="S68" s="4" t="n"/>
      <c r="T68" s="4" t="n"/>
      <c r="U68" s="4" t="n"/>
      <c r="V68" s="4" t="n"/>
      <c r="W68" s="4" t="n"/>
      <c r="X68" s="4" t="n"/>
      <c r="Y68" s="4" t="n"/>
      <c r="Z68" s="4" t="n"/>
      <c r="AA68" s="4" t="n"/>
      <c r="AB68" s="6">
        <f>IF(B68="","",IF(COUNTIF($B$6:$B$205,B68)&lt;'3 Resultados'!$B$3,"Otras áreas",B68))</f>
        <v/>
      </c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4" t="n"/>
      <c r="O69" s="4" t="n"/>
      <c r="P69" s="4" t="n"/>
      <c r="Q69" s="4" t="n"/>
      <c r="R69" s="4" t="n"/>
      <c r="S69" s="4" t="n"/>
      <c r="T69" s="4" t="n"/>
      <c r="U69" s="4" t="n"/>
      <c r="V69" s="4" t="n"/>
      <c r="W69" s="4" t="n"/>
      <c r="X69" s="4" t="n"/>
      <c r="Y69" s="4" t="n"/>
      <c r="Z69" s="4" t="n"/>
      <c r="AA69" s="4" t="n"/>
      <c r="AB69" s="6">
        <f>IF(B69="","",IF(COUNTIF($B$6:$B$205,B69)&lt;'3 Resultados'!$B$3,"Otras áreas",B69))</f>
        <v/>
      </c>
    </row>
    <row r="70">
      <c r="A70" s="4" t="n"/>
      <c r="B70" s="4" t="n"/>
      <c r="C70" s="4" t="n"/>
      <c r="D70" s="4" t="n"/>
      <c r="E70" s="4" t="n"/>
      <c r="F70" s="4" t="n"/>
      <c r="G70" s="4" t="n"/>
      <c r="H70" s="4" t="n"/>
      <c r="I70" s="4" t="n"/>
      <c r="J70" s="4" t="n"/>
      <c r="K70" s="4" t="n"/>
      <c r="L70" s="4" t="n"/>
      <c r="M70" s="4" t="n"/>
      <c r="N70" s="4" t="n"/>
      <c r="O70" s="4" t="n"/>
      <c r="P70" s="4" t="n"/>
      <c r="Q70" s="4" t="n"/>
      <c r="R70" s="4" t="n"/>
      <c r="S70" s="4" t="n"/>
      <c r="T70" s="4" t="n"/>
      <c r="U70" s="4" t="n"/>
      <c r="V70" s="4" t="n"/>
      <c r="W70" s="4" t="n"/>
      <c r="X70" s="4" t="n"/>
      <c r="Y70" s="4" t="n"/>
      <c r="Z70" s="4" t="n"/>
      <c r="AA70" s="4" t="n"/>
      <c r="AB70" s="6">
        <f>IF(B70="","",IF(COUNTIF($B$6:$B$205,B70)&lt;'3 Resultados'!$B$3,"Otras áreas",B70))</f>
        <v/>
      </c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4" t="n"/>
      <c r="O71" s="4" t="n"/>
      <c r="P71" s="4" t="n"/>
      <c r="Q71" s="4" t="n"/>
      <c r="R71" s="4" t="n"/>
      <c r="S71" s="4" t="n"/>
      <c r="T71" s="4" t="n"/>
      <c r="U71" s="4" t="n"/>
      <c r="V71" s="4" t="n"/>
      <c r="W71" s="4" t="n"/>
      <c r="X71" s="4" t="n"/>
      <c r="Y71" s="4" t="n"/>
      <c r="Z71" s="4" t="n"/>
      <c r="AA71" s="4" t="n"/>
      <c r="AB71" s="6">
        <f>IF(B71="","",IF(COUNTIF($B$6:$B$205,B71)&lt;'3 Resultados'!$B$3,"Otras áreas",B71))</f>
        <v/>
      </c>
    </row>
    <row r="72">
      <c r="A72" s="4" t="n"/>
      <c r="B72" s="4" t="n"/>
      <c r="C72" s="4" t="n"/>
      <c r="D72" s="4" t="n"/>
      <c r="E72" s="4" t="n"/>
      <c r="F72" s="4" t="n"/>
      <c r="G72" s="4" t="n"/>
      <c r="H72" s="4" t="n"/>
      <c r="I72" s="4" t="n"/>
      <c r="J72" s="4" t="n"/>
      <c r="K72" s="4" t="n"/>
      <c r="L72" s="4" t="n"/>
      <c r="M72" s="4" t="n"/>
      <c r="N72" s="4" t="n"/>
      <c r="O72" s="4" t="n"/>
      <c r="P72" s="4" t="n"/>
      <c r="Q72" s="4" t="n"/>
      <c r="R72" s="4" t="n"/>
      <c r="S72" s="4" t="n"/>
      <c r="T72" s="4" t="n"/>
      <c r="U72" s="4" t="n"/>
      <c r="V72" s="4" t="n"/>
      <c r="W72" s="4" t="n"/>
      <c r="X72" s="4" t="n"/>
      <c r="Y72" s="4" t="n"/>
      <c r="Z72" s="4" t="n"/>
      <c r="AA72" s="4" t="n"/>
      <c r="AB72" s="6">
        <f>IF(B72="","",IF(COUNTIF($B$6:$B$205,B72)&lt;'3 Resultados'!$B$3,"Otras áreas",B72))</f>
        <v/>
      </c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4" t="n"/>
      <c r="O73" s="4" t="n"/>
      <c r="P73" s="4" t="n"/>
      <c r="Q73" s="4" t="n"/>
      <c r="R73" s="4" t="n"/>
      <c r="S73" s="4" t="n"/>
      <c r="T73" s="4" t="n"/>
      <c r="U73" s="4" t="n"/>
      <c r="V73" s="4" t="n"/>
      <c r="W73" s="4" t="n"/>
      <c r="X73" s="4" t="n"/>
      <c r="Y73" s="4" t="n"/>
      <c r="Z73" s="4" t="n"/>
      <c r="AA73" s="4" t="n"/>
      <c r="AB73" s="6">
        <f>IF(B73="","",IF(COUNTIF($B$6:$B$205,B73)&lt;'3 Resultados'!$B$3,"Otras áreas",B73))</f>
        <v/>
      </c>
    </row>
    <row r="74">
      <c r="A74" s="4" t="n"/>
      <c r="B74" s="4" t="n"/>
      <c r="C74" s="4" t="n"/>
      <c r="D74" s="4" t="n"/>
      <c r="E74" s="4" t="n"/>
      <c r="F74" s="4" t="n"/>
      <c r="G74" s="4" t="n"/>
      <c r="H74" s="4" t="n"/>
      <c r="I74" s="4" t="n"/>
      <c r="J74" s="4" t="n"/>
      <c r="K74" s="4" t="n"/>
      <c r="L74" s="4" t="n"/>
      <c r="M74" s="4" t="n"/>
      <c r="N74" s="4" t="n"/>
      <c r="O74" s="4" t="n"/>
      <c r="P74" s="4" t="n"/>
      <c r="Q74" s="4" t="n"/>
      <c r="R74" s="4" t="n"/>
      <c r="S74" s="4" t="n"/>
      <c r="T74" s="4" t="n"/>
      <c r="U74" s="4" t="n"/>
      <c r="V74" s="4" t="n"/>
      <c r="W74" s="4" t="n"/>
      <c r="X74" s="4" t="n"/>
      <c r="Y74" s="4" t="n"/>
      <c r="Z74" s="4" t="n"/>
      <c r="AA74" s="4" t="n"/>
      <c r="AB74" s="6">
        <f>IF(B74="","",IF(COUNTIF($B$6:$B$205,B74)&lt;'3 Resultados'!$B$3,"Otras áreas",B74))</f>
        <v/>
      </c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4" t="n"/>
      <c r="O75" s="4" t="n"/>
      <c r="P75" s="4" t="n"/>
      <c r="Q75" s="4" t="n"/>
      <c r="R75" s="4" t="n"/>
      <c r="S75" s="4" t="n"/>
      <c r="T75" s="4" t="n"/>
      <c r="U75" s="4" t="n"/>
      <c r="V75" s="4" t="n"/>
      <c r="W75" s="4" t="n"/>
      <c r="X75" s="4" t="n"/>
      <c r="Y75" s="4" t="n"/>
      <c r="Z75" s="4" t="n"/>
      <c r="AA75" s="4" t="n"/>
      <c r="AB75" s="6">
        <f>IF(B75="","",IF(COUNTIF($B$6:$B$205,B75)&lt;'3 Resultados'!$B$3,"Otras áreas",B75))</f>
        <v/>
      </c>
    </row>
    <row r="76">
      <c r="A76" s="4" t="n"/>
      <c r="B76" s="4" t="n"/>
      <c r="C76" s="4" t="n"/>
      <c r="D76" s="4" t="n"/>
      <c r="E76" s="4" t="n"/>
      <c r="F76" s="4" t="n"/>
      <c r="G76" s="4" t="n"/>
      <c r="H76" s="4" t="n"/>
      <c r="I76" s="4" t="n"/>
      <c r="J76" s="4" t="n"/>
      <c r="K76" s="4" t="n"/>
      <c r="L76" s="4" t="n"/>
      <c r="M76" s="4" t="n"/>
      <c r="N76" s="4" t="n"/>
      <c r="O76" s="4" t="n"/>
      <c r="P76" s="4" t="n"/>
      <c r="Q76" s="4" t="n"/>
      <c r="R76" s="4" t="n"/>
      <c r="S76" s="4" t="n"/>
      <c r="T76" s="4" t="n"/>
      <c r="U76" s="4" t="n"/>
      <c r="V76" s="4" t="n"/>
      <c r="W76" s="4" t="n"/>
      <c r="X76" s="4" t="n"/>
      <c r="Y76" s="4" t="n"/>
      <c r="Z76" s="4" t="n"/>
      <c r="AA76" s="4" t="n"/>
      <c r="AB76" s="6">
        <f>IF(B76="","",IF(COUNTIF($B$6:$B$205,B76)&lt;'3 Resultados'!$B$3,"Otras áreas",B76))</f>
        <v/>
      </c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4" t="n"/>
      <c r="O77" s="4" t="n"/>
      <c r="P77" s="4" t="n"/>
      <c r="Q77" s="4" t="n"/>
      <c r="R77" s="4" t="n"/>
      <c r="S77" s="4" t="n"/>
      <c r="T77" s="4" t="n"/>
      <c r="U77" s="4" t="n"/>
      <c r="V77" s="4" t="n"/>
      <c r="W77" s="4" t="n"/>
      <c r="X77" s="4" t="n"/>
      <c r="Y77" s="4" t="n"/>
      <c r="Z77" s="4" t="n"/>
      <c r="AA77" s="4" t="n"/>
      <c r="AB77" s="6">
        <f>IF(B77="","",IF(COUNTIF($B$6:$B$205,B77)&lt;'3 Resultados'!$B$3,"Otras áreas",B77))</f>
        <v/>
      </c>
    </row>
    <row r="78">
      <c r="A78" s="4" t="n"/>
      <c r="B78" s="4" t="n"/>
      <c r="C78" s="4" t="n"/>
      <c r="D78" s="4" t="n"/>
      <c r="E78" s="4" t="n"/>
      <c r="F78" s="4" t="n"/>
      <c r="G78" s="4" t="n"/>
      <c r="H78" s="4" t="n"/>
      <c r="I78" s="4" t="n"/>
      <c r="J78" s="4" t="n"/>
      <c r="K78" s="4" t="n"/>
      <c r="L78" s="4" t="n"/>
      <c r="M78" s="4" t="n"/>
      <c r="N78" s="4" t="n"/>
      <c r="O78" s="4" t="n"/>
      <c r="P78" s="4" t="n"/>
      <c r="Q78" s="4" t="n"/>
      <c r="R78" s="4" t="n"/>
      <c r="S78" s="4" t="n"/>
      <c r="T78" s="4" t="n"/>
      <c r="U78" s="4" t="n"/>
      <c r="V78" s="4" t="n"/>
      <c r="W78" s="4" t="n"/>
      <c r="X78" s="4" t="n"/>
      <c r="Y78" s="4" t="n"/>
      <c r="Z78" s="4" t="n"/>
      <c r="AA78" s="4" t="n"/>
      <c r="AB78" s="6">
        <f>IF(B78="","",IF(COUNTIF($B$6:$B$205,B78)&lt;'3 Resultados'!$B$3,"Otras áreas",B78))</f>
        <v/>
      </c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4" t="n"/>
      <c r="O79" s="4" t="n"/>
      <c r="P79" s="4" t="n"/>
      <c r="Q79" s="4" t="n"/>
      <c r="R79" s="4" t="n"/>
      <c r="S79" s="4" t="n"/>
      <c r="T79" s="4" t="n"/>
      <c r="U79" s="4" t="n"/>
      <c r="V79" s="4" t="n"/>
      <c r="W79" s="4" t="n"/>
      <c r="X79" s="4" t="n"/>
      <c r="Y79" s="4" t="n"/>
      <c r="Z79" s="4" t="n"/>
      <c r="AA79" s="4" t="n"/>
      <c r="AB79" s="6">
        <f>IF(B79="","",IF(COUNTIF($B$6:$B$205,B79)&lt;'3 Resultados'!$B$3,"Otras áreas",B79))</f>
        <v/>
      </c>
    </row>
    <row r="80">
      <c r="A80" s="4" t="n"/>
      <c r="B80" s="4" t="n"/>
      <c r="C80" s="4" t="n"/>
      <c r="D80" s="4" t="n"/>
      <c r="E80" s="4" t="n"/>
      <c r="F80" s="4" t="n"/>
      <c r="G80" s="4" t="n"/>
      <c r="H80" s="4" t="n"/>
      <c r="I80" s="4" t="n"/>
      <c r="J80" s="4" t="n"/>
      <c r="K80" s="4" t="n"/>
      <c r="L80" s="4" t="n"/>
      <c r="M80" s="4" t="n"/>
      <c r="N80" s="4" t="n"/>
      <c r="O80" s="4" t="n"/>
      <c r="P80" s="4" t="n"/>
      <c r="Q80" s="4" t="n"/>
      <c r="R80" s="4" t="n"/>
      <c r="S80" s="4" t="n"/>
      <c r="T80" s="4" t="n"/>
      <c r="U80" s="4" t="n"/>
      <c r="V80" s="4" t="n"/>
      <c r="W80" s="4" t="n"/>
      <c r="X80" s="4" t="n"/>
      <c r="Y80" s="4" t="n"/>
      <c r="Z80" s="4" t="n"/>
      <c r="AA80" s="4" t="n"/>
      <c r="AB80" s="6">
        <f>IF(B80="","",IF(COUNTIF($B$6:$B$205,B80)&lt;'3 Resultados'!$B$3,"Otras áreas",B80))</f>
        <v/>
      </c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4" t="n"/>
      <c r="O81" s="4" t="n"/>
      <c r="P81" s="4" t="n"/>
      <c r="Q81" s="4" t="n"/>
      <c r="R81" s="4" t="n"/>
      <c r="S81" s="4" t="n"/>
      <c r="T81" s="4" t="n"/>
      <c r="U81" s="4" t="n"/>
      <c r="V81" s="4" t="n"/>
      <c r="W81" s="4" t="n"/>
      <c r="X81" s="4" t="n"/>
      <c r="Y81" s="4" t="n"/>
      <c r="Z81" s="4" t="n"/>
      <c r="AA81" s="4" t="n"/>
      <c r="AB81" s="6">
        <f>IF(B81="","",IF(COUNTIF($B$6:$B$205,B81)&lt;'3 Resultados'!$B$3,"Otras áreas",B81))</f>
        <v/>
      </c>
    </row>
    <row r="82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M82" s="4" t="n"/>
      <c r="N82" s="4" t="n"/>
      <c r="O82" s="4" t="n"/>
      <c r="P82" s="4" t="n"/>
      <c r="Q82" s="4" t="n"/>
      <c r="R82" s="4" t="n"/>
      <c r="S82" s="4" t="n"/>
      <c r="T82" s="4" t="n"/>
      <c r="U82" s="4" t="n"/>
      <c r="V82" s="4" t="n"/>
      <c r="W82" s="4" t="n"/>
      <c r="X82" s="4" t="n"/>
      <c r="Y82" s="4" t="n"/>
      <c r="Z82" s="4" t="n"/>
      <c r="AA82" s="4" t="n"/>
      <c r="AB82" s="6">
        <f>IF(B82="","",IF(COUNTIF($B$6:$B$205,B82)&lt;'3 Resultados'!$B$3,"Otras áreas",B82))</f>
        <v/>
      </c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4" t="n"/>
      <c r="O83" s="4" t="n"/>
      <c r="P83" s="4" t="n"/>
      <c r="Q83" s="4" t="n"/>
      <c r="R83" s="4" t="n"/>
      <c r="S83" s="4" t="n"/>
      <c r="T83" s="4" t="n"/>
      <c r="U83" s="4" t="n"/>
      <c r="V83" s="4" t="n"/>
      <c r="W83" s="4" t="n"/>
      <c r="X83" s="4" t="n"/>
      <c r="Y83" s="4" t="n"/>
      <c r="Z83" s="4" t="n"/>
      <c r="AA83" s="4" t="n"/>
      <c r="AB83" s="6">
        <f>IF(B83="","",IF(COUNTIF($B$6:$B$205,B83)&lt;'3 Resultados'!$B$3,"Otras áreas",B83))</f>
        <v/>
      </c>
    </row>
    <row r="84">
      <c r="A84" s="4" t="n"/>
      <c r="B84" s="4" t="n"/>
      <c r="C84" s="4" t="n"/>
      <c r="D84" s="4" t="n"/>
      <c r="E84" s="4" t="n"/>
      <c r="F84" s="4" t="n"/>
      <c r="G84" s="4" t="n"/>
      <c r="H84" s="4" t="n"/>
      <c r="I84" s="4" t="n"/>
      <c r="J84" s="4" t="n"/>
      <c r="K84" s="4" t="n"/>
      <c r="L84" s="4" t="n"/>
      <c r="M84" s="4" t="n"/>
      <c r="N84" s="4" t="n"/>
      <c r="O84" s="4" t="n"/>
      <c r="P84" s="4" t="n"/>
      <c r="Q84" s="4" t="n"/>
      <c r="R84" s="4" t="n"/>
      <c r="S84" s="4" t="n"/>
      <c r="T84" s="4" t="n"/>
      <c r="U84" s="4" t="n"/>
      <c r="V84" s="4" t="n"/>
      <c r="W84" s="4" t="n"/>
      <c r="X84" s="4" t="n"/>
      <c r="Y84" s="4" t="n"/>
      <c r="Z84" s="4" t="n"/>
      <c r="AA84" s="4" t="n"/>
      <c r="AB84" s="6">
        <f>IF(B84="","",IF(COUNTIF($B$6:$B$205,B84)&lt;'3 Resultados'!$B$3,"Otras áreas",B84))</f>
        <v/>
      </c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4" t="n"/>
      <c r="O85" s="4" t="n"/>
      <c r="P85" s="4" t="n"/>
      <c r="Q85" s="4" t="n"/>
      <c r="R85" s="4" t="n"/>
      <c r="S85" s="4" t="n"/>
      <c r="T85" s="4" t="n"/>
      <c r="U85" s="4" t="n"/>
      <c r="V85" s="4" t="n"/>
      <c r="W85" s="4" t="n"/>
      <c r="X85" s="4" t="n"/>
      <c r="Y85" s="4" t="n"/>
      <c r="Z85" s="4" t="n"/>
      <c r="AA85" s="4" t="n"/>
      <c r="AB85" s="6">
        <f>IF(B85="","",IF(COUNTIF($B$6:$B$205,B85)&lt;'3 Resultados'!$B$3,"Otras áreas",B85))</f>
        <v/>
      </c>
    </row>
    <row r="86">
      <c r="A86" s="4" t="n"/>
      <c r="B86" s="4" t="n"/>
      <c r="C86" s="4" t="n"/>
      <c r="D86" s="4" t="n"/>
      <c r="E86" s="4" t="n"/>
      <c r="F86" s="4" t="n"/>
      <c r="G86" s="4" t="n"/>
      <c r="H86" s="4" t="n"/>
      <c r="I86" s="4" t="n"/>
      <c r="J86" s="4" t="n"/>
      <c r="K86" s="4" t="n"/>
      <c r="L86" s="4" t="n"/>
      <c r="M86" s="4" t="n"/>
      <c r="N86" s="4" t="n"/>
      <c r="O86" s="4" t="n"/>
      <c r="P86" s="4" t="n"/>
      <c r="Q86" s="4" t="n"/>
      <c r="R86" s="4" t="n"/>
      <c r="S86" s="4" t="n"/>
      <c r="T86" s="4" t="n"/>
      <c r="U86" s="4" t="n"/>
      <c r="V86" s="4" t="n"/>
      <c r="W86" s="4" t="n"/>
      <c r="X86" s="4" t="n"/>
      <c r="Y86" s="4" t="n"/>
      <c r="Z86" s="4" t="n"/>
      <c r="AA86" s="4" t="n"/>
      <c r="AB86" s="6">
        <f>IF(B86="","",IF(COUNTIF($B$6:$B$205,B86)&lt;'3 Resultados'!$B$3,"Otras áreas",B86))</f>
        <v/>
      </c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4" t="n"/>
      <c r="O87" s="4" t="n"/>
      <c r="P87" s="4" t="n"/>
      <c r="Q87" s="4" t="n"/>
      <c r="R87" s="4" t="n"/>
      <c r="S87" s="4" t="n"/>
      <c r="T87" s="4" t="n"/>
      <c r="U87" s="4" t="n"/>
      <c r="V87" s="4" t="n"/>
      <c r="W87" s="4" t="n"/>
      <c r="X87" s="4" t="n"/>
      <c r="Y87" s="4" t="n"/>
      <c r="Z87" s="4" t="n"/>
      <c r="AA87" s="4" t="n"/>
      <c r="AB87" s="6">
        <f>IF(B87="","",IF(COUNTIF($B$6:$B$205,B87)&lt;'3 Resultados'!$B$3,"Otras áreas",B87))</f>
        <v/>
      </c>
    </row>
    <row r="88">
      <c r="A88" s="4" t="n"/>
      <c r="B88" s="4" t="n"/>
      <c r="C88" s="4" t="n"/>
      <c r="D88" s="4" t="n"/>
      <c r="E88" s="4" t="n"/>
      <c r="F88" s="4" t="n"/>
      <c r="G88" s="4" t="n"/>
      <c r="H88" s="4" t="n"/>
      <c r="I88" s="4" t="n"/>
      <c r="J88" s="4" t="n"/>
      <c r="K88" s="4" t="n"/>
      <c r="L88" s="4" t="n"/>
      <c r="M88" s="4" t="n"/>
      <c r="N88" s="4" t="n"/>
      <c r="O88" s="4" t="n"/>
      <c r="P88" s="4" t="n"/>
      <c r="Q88" s="4" t="n"/>
      <c r="R88" s="4" t="n"/>
      <c r="S88" s="4" t="n"/>
      <c r="T88" s="4" t="n"/>
      <c r="U88" s="4" t="n"/>
      <c r="V88" s="4" t="n"/>
      <c r="W88" s="4" t="n"/>
      <c r="X88" s="4" t="n"/>
      <c r="Y88" s="4" t="n"/>
      <c r="Z88" s="4" t="n"/>
      <c r="AA88" s="4" t="n"/>
      <c r="AB88" s="6">
        <f>IF(B88="","",IF(COUNTIF($B$6:$B$205,B88)&lt;'3 Resultados'!$B$3,"Otras áreas",B88))</f>
        <v/>
      </c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4" t="n"/>
      <c r="O89" s="4" t="n"/>
      <c r="P89" s="4" t="n"/>
      <c r="Q89" s="4" t="n"/>
      <c r="R89" s="4" t="n"/>
      <c r="S89" s="4" t="n"/>
      <c r="T89" s="4" t="n"/>
      <c r="U89" s="4" t="n"/>
      <c r="V89" s="4" t="n"/>
      <c r="W89" s="4" t="n"/>
      <c r="X89" s="4" t="n"/>
      <c r="Y89" s="4" t="n"/>
      <c r="Z89" s="4" t="n"/>
      <c r="AA89" s="4" t="n"/>
      <c r="AB89" s="6">
        <f>IF(B89="","",IF(COUNTIF($B$6:$B$205,B89)&lt;'3 Resultados'!$B$3,"Otras áreas",B89))</f>
        <v/>
      </c>
    </row>
    <row r="90">
      <c r="A90" s="4" t="n"/>
      <c r="B90" s="4" t="n"/>
      <c r="C90" s="4" t="n"/>
      <c r="D90" s="4" t="n"/>
      <c r="E90" s="4" t="n"/>
      <c r="F90" s="4" t="n"/>
      <c r="G90" s="4" t="n"/>
      <c r="H90" s="4" t="n"/>
      <c r="I90" s="4" t="n"/>
      <c r="J90" s="4" t="n"/>
      <c r="K90" s="4" t="n"/>
      <c r="L90" s="4" t="n"/>
      <c r="M90" s="4" t="n"/>
      <c r="N90" s="4" t="n"/>
      <c r="O90" s="4" t="n"/>
      <c r="P90" s="4" t="n"/>
      <c r="Q90" s="4" t="n"/>
      <c r="R90" s="4" t="n"/>
      <c r="S90" s="4" t="n"/>
      <c r="T90" s="4" t="n"/>
      <c r="U90" s="4" t="n"/>
      <c r="V90" s="4" t="n"/>
      <c r="W90" s="4" t="n"/>
      <c r="X90" s="4" t="n"/>
      <c r="Y90" s="4" t="n"/>
      <c r="Z90" s="4" t="n"/>
      <c r="AA90" s="4" t="n"/>
      <c r="AB90" s="6">
        <f>IF(B90="","",IF(COUNTIF($B$6:$B$205,B90)&lt;'3 Resultados'!$B$3,"Otras áreas",B90))</f>
        <v/>
      </c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4" t="n"/>
      <c r="O91" s="4" t="n"/>
      <c r="P91" s="4" t="n"/>
      <c r="Q91" s="4" t="n"/>
      <c r="R91" s="4" t="n"/>
      <c r="S91" s="4" t="n"/>
      <c r="T91" s="4" t="n"/>
      <c r="U91" s="4" t="n"/>
      <c r="V91" s="4" t="n"/>
      <c r="W91" s="4" t="n"/>
      <c r="X91" s="4" t="n"/>
      <c r="Y91" s="4" t="n"/>
      <c r="Z91" s="4" t="n"/>
      <c r="AA91" s="4" t="n"/>
      <c r="AB91" s="6">
        <f>IF(B91="","",IF(COUNTIF($B$6:$B$205,B91)&lt;'3 Resultados'!$B$3,"Otras áreas",B91))</f>
        <v/>
      </c>
    </row>
    <row r="92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M92" s="4" t="n"/>
      <c r="N92" s="4" t="n"/>
      <c r="O92" s="4" t="n"/>
      <c r="P92" s="4" t="n"/>
      <c r="Q92" s="4" t="n"/>
      <c r="R92" s="4" t="n"/>
      <c r="S92" s="4" t="n"/>
      <c r="T92" s="4" t="n"/>
      <c r="U92" s="4" t="n"/>
      <c r="V92" s="4" t="n"/>
      <c r="W92" s="4" t="n"/>
      <c r="X92" s="4" t="n"/>
      <c r="Y92" s="4" t="n"/>
      <c r="Z92" s="4" t="n"/>
      <c r="AA92" s="4" t="n"/>
      <c r="AB92" s="6">
        <f>IF(B92="","",IF(COUNTIF($B$6:$B$205,B92)&lt;'3 Resultados'!$B$3,"Otras áreas",B92))</f>
        <v/>
      </c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4" t="n"/>
      <c r="O93" s="4" t="n"/>
      <c r="P93" s="4" t="n"/>
      <c r="Q93" s="4" t="n"/>
      <c r="R93" s="4" t="n"/>
      <c r="S93" s="4" t="n"/>
      <c r="T93" s="4" t="n"/>
      <c r="U93" s="4" t="n"/>
      <c r="V93" s="4" t="n"/>
      <c r="W93" s="4" t="n"/>
      <c r="X93" s="4" t="n"/>
      <c r="Y93" s="4" t="n"/>
      <c r="Z93" s="4" t="n"/>
      <c r="AA93" s="4" t="n"/>
      <c r="AB93" s="6">
        <f>IF(B93="","",IF(COUNTIF($B$6:$B$205,B93)&lt;'3 Resultados'!$B$3,"Otras áreas",B93))</f>
        <v/>
      </c>
    </row>
    <row r="94">
      <c r="A94" s="4" t="n"/>
      <c r="B94" s="4" t="n"/>
      <c r="C94" s="4" t="n"/>
      <c r="D94" s="4" t="n"/>
      <c r="E94" s="4" t="n"/>
      <c r="F94" s="4" t="n"/>
      <c r="G94" s="4" t="n"/>
      <c r="H94" s="4" t="n"/>
      <c r="I94" s="4" t="n"/>
      <c r="J94" s="4" t="n"/>
      <c r="K94" s="4" t="n"/>
      <c r="L94" s="4" t="n"/>
      <c r="M94" s="4" t="n"/>
      <c r="N94" s="4" t="n"/>
      <c r="O94" s="4" t="n"/>
      <c r="P94" s="4" t="n"/>
      <c r="Q94" s="4" t="n"/>
      <c r="R94" s="4" t="n"/>
      <c r="S94" s="4" t="n"/>
      <c r="T94" s="4" t="n"/>
      <c r="U94" s="4" t="n"/>
      <c r="V94" s="4" t="n"/>
      <c r="W94" s="4" t="n"/>
      <c r="X94" s="4" t="n"/>
      <c r="Y94" s="4" t="n"/>
      <c r="Z94" s="4" t="n"/>
      <c r="AA94" s="4" t="n"/>
      <c r="AB94" s="6">
        <f>IF(B94="","",IF(COUNTIF($B$6:$B$205,B94)&lt;'3 Resultados'!$B$3,"Otras áreas",B94))</f>
        <v/>
      </c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4" t="n"/>
      <c r="O95" s="4" t="n"/>
      <c r="P95" s="4" t="n"/>
      <c r="Q95" s="4" t="n"/>
      <c r="R95" s="4" t="n"/>
      <c r="S95" s="4" t="n"/>
      <c r="T95" s="4" t="n"/>
      <c r="U95" s="4" t="n"/>
      <c r="V95" s="4" t="n"/>
      <c r="W95" s="4" t="n"/>
      <c r="X95" s="4" t="n"/>
      <c r="Y95" s="4" t="n"/>
      <c r="Z95" s="4" t="n"/>
      <c r="AA95" s="4" t="n"/>
      <c r="AB95" s="6">
        <f>IF(B95="","",IF(COUNTIF($B$6:$B$205,B95)&lt;'3 Resultados'!$B$3,"Otras áreas",B95))</f>
        <v/>
      </c>
    </row>
    <row r="96">
      <c r="A96" s="4" t="n"/>
      <c r="B96" s="4" t="n"/>
      <c r="C96" s="4" t="n"/>
      <c r="D96" s="4" t="n"/>
      <c r="E96" s="4" t="n"/>
      <c r="F96" s="4" t="n"/>
      <c r="G96" s="4" t="n"/>
      <c r="H96" s="4" t="n"/>
      <c r="I96" s="4" t="n"/>
      <c r="J96" s="4" t="n"/>
      <c r="K96" s="4" t="n"/>
      <c r="L96" s="4" t="n"/>
      <c r="M96" s="4" t="n"/>
      <c r="N96" s="4" t="n"/>
      <c r="O96" s="4" t="n"/>
      <c r="P96" s="4" t="n"/>
      <c r="Q96" s="4" t="n"/>
      <c r="R96" s="4" t="n"/>
      <c r="S96" s="4" t="n"/>
      <c r="T96" s="4" t="n"/>
      <c r="U96" s="4" t="n"/>
      <c r="V96" s="4" t="n"/>
      <c r="W96" s="4" t="n"/>
      <c r="X96" s="4" t="n"/>
      <c r="Y96" s="4" t="n"/>
      <c r="Z96" s="4" t="n"/>
      <c r="AA96" s="4" t="n"/>
      <c r="AB96" s="6">
        <f>IF(B96="","",IF(COUNTIF($B$6:$B$205,B96)&lt;'3 Resultados'!$B$3,"Otras áreas",B96))</f>
        <v/>
      </c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4" t="n"/>
      <c r="O97" s="4" t="n"/>
      <c r="P97" s="4" t="n"/>
      <c r="Q97" s="4" t="n"/>
      <c r="R97" s="4" t="n"/>
      <c r="S97" s="4" t="n"/>
      <c r="T97" s="4" t="n"/>
      <c r="U97" s="4" t="n"/>
      <c r="V97" s="4" t="n"/>
      <c r="W97" s="4" t="n"/>
      <c r="X97" s="4" t="n"/>
      <c r="Y97" s="4" t="n"/>
      <c r="Z97" s="4" t="n"/>
      <c r="AA97" s="4" t="n"/>
      <c r="AB97" s="6">
        <f>IF(B97="","",IF(COUNTIF($B$6:$B$205,B97)&lt;'3 Resultados'!$B$3,"Otras áreas",B97))</f>
        <v/>
      </c>
    </row>
    <row r="98">
      <c r="A98" s="4" t="n"/>
      <c r="B98" s="4" t="n"/>
      <c r="C98" s="4" t="n"/>
      <c r="D98" s="4" t="n"/>
      <c r="E98" s="4" t="n"/>
      <c r="F98" s="4" t="n"/>
      <c r="G98" s="4" t="n"/>
      <c r="H98" s="4" t="n"/>
      <c r="I98" s="4" t="n"/>
      <c r="J98" s="4" t="n"/>
      <c r="K98" s="4" t="n"/>
      <c r="L98" s="4" t="n"/>
      <c r="M98" s="4" t="n"/>
      <c r="N98" s="4" t="n"/>
      <c r="O98" s="4" t="n"/>
      <c r="P98" s="4" t="n"/>
      <c r="Q98" s="4" t="n"/>
      <c r="R98" s="4" t="n"/>
      <c r="S98" s="4" t="n"/>
      <c r="T98" s="4" t="n"/>
      <c r="U98" s="4" t="n"/>
      <c r="V98" s="4" t="n"/>
      <c r="W98" s="4" t="n"/>
      <c r="X98" s="4" t="n"/>
      <c r="Y98" s="4" t="n"/>
      <c r="Z98" s="4" t="n"/>
      <c r="AA98" s="4" t="n"/>
      <c r="AB98" s="6">
        <f>IF(B98="","",IF(COUNTIF($B$6:$B$205,B98)&lt;'3 Resultados'!$B$3,"Otras áreas",B98))</f>
        <v/>
      </c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4" t="n"/>
      <c r="O99" s="4" t="n"/>
      <c r="P99" s="4" t="n"/>
      <c r="Q99" s="4" t="n"/>
      <c r="R99" s="4" t="n"/>
      <c r="S99" s="4" t="n"/>
      <c r="T99" s="4" t="n"/>
      <c r="U99" s="4" t="n"/>
      <c r="V99" s="4" t="n"/>
      <c r="W99" s="4" t="n"/>
      <c r="X99" s="4" t="n"/>
      <c r="Y99" s="4" t="n"/>
      <c r="Z99" s="4" t="n"/>
      <c r="AA99" s="4" t="n"/>
      <c r="AB99" s="6">
        <f>IF(B99="","",IF(COUNTIF($B$6:$B$205,B99)&lt;'3 Resultados'!$B$3,"Otras áreas",B99))</f>
        <v/>
      </c>
    </row>
    <row r="100">
      <c r="A100" s="4" t="n"/>
      <c r="B100" s="4" t="n"/>
      <c r="C100" s="4" t="n"/>
      <c r="D100" s="4" t="n"/>
      <c r="E100" s="4" t="n"/>
      <c r="F100" s="4" t="n"/>
      <c r="G100" s="4" t="n"/>
      <c r="H100" s="4" t="n"/>
      <c r="I100" s="4" t="n"/>
      <c r="J100" s="4" t="n"/>
      <c r="K100" s="4" t="n"/>
      <c r="L100" s="4" t="n"/>
      <c r="M100" s="4" t="n"/>
      <c r="N100" s="4" t="n"/>
      <c r="O100" s="4" t="n"/>
      <c r="P100" s="4" t="n"/>
      <c r="Q100" s="4" t="n"/>
      <c r="R100" s="4" t="n"/>
      <c r="S100" s="4" t="n"/>
      <c r="T100" s="4" t="n"/>
      <c r="U100" s="4" t="n"/>
      <c r="V100" s="4" t="n"/>
      <c r="W100" s="4" t="n"/>
      <c r="X100" s="4" t="n"/>
      <c r="Y100" s="4" t="n"/>
      <c r="Z100" s="4" t="n"/>
      <c r="AA100" s="4" t="n"/>
      <c r="AB100" s="6">
        <f>IF(B100="","",IF(COUNTIF($B$6:$B$205,B100)&lt;'3 Resultados'!$B$3,"Otras áreas",B100))</f>
        <v/>
      </c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4" t="n"/>
      <c r="O101" s="4" t="n"/>
      <c r="P101" s="4" t="n"/>
      <c r="Q101" s="4" t="n"/>
      <c r="R101" s="4" t="n"/>
      <c r="S101" s="4" t="n"/>
      <c r="T101" s="4" t="n"/>
      <c r="U101" s="4" t="n"/>
      <c r="V101" s="4" t="n"/>
      <c r="W101" s="4" t="n"/>
      <c r="X101" s="4" t="n"/>
      <c r="Y101" s="4" t="n"/>
      <c r="Z101" s="4" t="n"/>
      <c r="AA101" s="4" t="n"/>
      <c r="AB101" s="6">
        <f>IF(B101="","",IF(COUNTIF($B$6:$B$205,B101)&lt;'3 Resultados'!$B$3,"Otras áreas",B101))</f>
        <v/>
      </c>
    </row>
    <row r="102">
      <c r="A102" s="4" t="n"/>
      <c r="B102" s="4" t="n"/>
      <c r="C102" s="4" t="n"/>
      <c r="D102" s="4" t="n"/>
      <c r="E102" s="4" t="n"/>
      <c r="F102" s="4" t="n"/>
      <c r="G102" s="4" t="n"/>
      <c r="H102" s="4" t="n"/>
      <c r="I102" s="4" t="n"/>
      <c r="J102" s="4" t="n"/>
      <c r="K102" s="4" t="n"/>
      <c r="L102" s="4" t="n"/>
      <c r="M102" s="4" t="n"/>
      <c r="N102" s="4" t="n"/>
      <c r="O102" s="4" t="n"/>
      <c r="P102" s="4" t="n"/>
      <c r="Q102" s="4" t="n"/>
      <c r="R102" s="4" t="n"/>
      <c r="S102" s="4" t="n"/>
      <c r="T102" s="4" t="n"/>
      <c r="U102" s="4" t="n"/>
      <c r="V102" s="4" t="n"/>
      <c r="W102" s="4" t="n"/>
      <c r="X102" s="4" t="n"/>
      <c r="Y102" s="4" t="n"/>
      <c r="Z102" s="4" t="n"/>
      <c r="AA102" s="4" t="n"/>
      <c r="AB102" s="6">
        <f>IF(B102="","",IF(COUNTIF($B$6:$B$205,B102)&lt;'3 Resultados'!$B$3,"Otras áreas",B102))</f>
        <v/>
      </c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4" t="n"/>
      <c r="O103" s="4" t="n"/>
      <c r="P103" s="4" t="n"/>
      <c r="Q103" s="4" t="n"/>
      <c r="R103" s="4" t="n"/>
      <c r="S103" s="4" t="n"/>
      <c r="T103" s="4" t="n"/>
      <c r="U103" s="4" t="n"/>
      <c r="V103" s="4" t="n"/>
      <c r="W103" s="4" t="n"/>
      <c r="X103" s="4" t="n"/>
      <c r="Y103" s="4" t="n"/>
      <c r="Z103" s="4" t="n"/>
      <c r="AA103" s="4" t="n"/>
      <c r="AB103" s="6">
        <f>IF(B103="","",IF(COUNTIF($B$6:$B$205,B103)&lt;'3 Resultados'!$B$3,"Otras áreas",B103))</f>
        <v/>
      </c>
    </row>
    <row r="104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M104" s="4" t="n"/>
      <c r="N104" s="4" t="n"/>
      <c r="O104" s="4" t="n"/>
      <c r="P104" s="4" t="n"/>
      <c r="Q104" s="4" t="n"/>
      <c r="R104" s="4" t="n"/>
      <c r="S104" s="4" t="n"/>
      <c r="T104" s="4" t="n"/>
      <c r="U104" s="4" t="n"/>
      <c r="V104" s="4" t="n"/>
      <c r="W104" s="4" t="n"/>
      <c r="X104" s="4" t="n"/>
      <c r="Y104" s="4" t="n"/>
      <c r="Z104" s="4" t="n"/>
      <c r="AA104" s="4" t="n"/>
      <c r="AB104" s="6">
        <f>IF(B104="","",IF(COUNTIF($B$6:$B$205,B104)&lt;'3 Resultados'!$B$3,"Otras áreas",B104))</f>
        <v/>
      </c>
    </row>
    <row r="105">
      <c r="A105" s="4" t="n"/>
      <c r="B105" s="4" t="n"/>
      <c r="C105" s="4" t="n"/>
      <c r="D105" s="4" t="n"/>
      <c r="E105" s="4" t="n"/>
      <c r="F105" s="4" t="n"/>
      <c r="G105" s="4" t="n"/>
      <c r="H105" s="4" t="n"/>
      <c r="I105" s="4" t="n"/>
      <c r="J105" s="4" t="n"/>
      <c r="K105" s="4" t="n"/>
      <c r="L105" s="4" t="n"/>
      <c r="M105" s="4" t="n"/>
      <c r="N105" s="4" t="n"/>
      <c r="O105" s="4" t="n"/>
      <c r="P105" s="4" t="n"/>
      <c r="Q105" s="4" t="n"/>
      <c r="R105" s="4" t="n"/>
      <c r="S105" s="4" t="n"/>
      <c r="T105" s="4" t="n"/>
      <c r="U105" s="4" t="n"/>
      <c r="V105" s="4" t="n"/>
      <c r="W105" s="4" t="n"/>
      <c r="X105" s="4" t="n"/>
      <c r="Y105" s="4" t="n"/>
      <c r="Z105" s="4" t="n"/>
      <c r="AA105" s="4" t="n"/>
      <c r="AB105" s="6">
        <f>IF(B105="","",IF(COUNTIF($B$6:$B$205,B105)&lt;'3 Resultados'!$B$3,"Otras áreas",B105))</f>
        <v/>
      </c>
    </row>
    <row r="106">
      <c r="A106" s="4" t="n"/>
      <c r="B106" s="4" t="n"/>
      <c r="C106" s="4" t="n"/>
      <c r="D106" s="4" t="n"/>
      <c r="E106" s="4" t="n"/>
      <c r="F106" s="4" t="n"/>
      <c r="G106" s="4" t="n"/>
      <c r="H106" s="4" t="n"/>
      <c r="I106" s="4" t="n"/>
      <c r="J106" s="4" t="n"/>
      <c r="K106" s="4" t="n"/>
      <c r="L106" s="4" t="n"/>
      <c r="M106" s="4" t="n"/>
      <c r="N106" s="4" t="n"/>
      <c r="O106" s="4" t="n"/>
      <c r="P106" s="4" t="n"/>
      <c r="Q106" s="4" t="n"/>
      <c r="R106" s="4" t="n"/>
      <c r="S106" s="4" t="n"/>
      <c r="T106" s="4" t="n"/>
      <c r="U106" s="4" t="n"/>
      <c r="V106" s="4" t="n"/>
      <c r="W106" s="4" t="n"/>
      <c r="X106" s="4" t="n"/>
      <c r="Y106" s="4" t="n"/>
      <c r="Z106" s="4" t="n"/>
      <c r="AA106" s="4" t="n"/>
      <c r="AB106" s="6">
        <f>IF(B106="","",IF(COUNTIF($B$6:$B$205,B106)&lt;'3 Resultados'!$B$3,"Otras áreas",B106))</f>
        <v/>
      </c>
    </row>
    <row r="107">
      <c r="A107" s="4" t="n"/>
      <c r="B107" s="4" t="n"/>
      <c r="C107" s="4" t="n"/>
      <c r="D107" s="4" t="n"/>
      <c r="E107" s="4" t="n"/>
      <c r="F107" s="4" t="n"/>
      <c r="G107" s="4" t="n"/>
      <c r="H107" s="4" t="n"/>
      <c r="I107" s="4" t="n"/>
      <c r="J107" s="4" t="n"/>
      <c r="K107" s="4" t="n"/>
      <c r="L107" s="4" t="n"/>
      <c r="M107" s="4" t="n"/>
      <c r="N107" s="4" t="n"/>
      <c r="O107" s="4" t="n"/>
      <c r="P107" s="4" t="n"/>
      <c r="Q107" s="4" t="n"/>
      <c r="R107" s="4" t="n"/>
      <c r="S107" s="4" t="n"/>
      <c r="T107" s="4" t="n"/>
      <c r="U107" s="4" t="n"/>
      <c r="V107" s="4" t="n"/>
      <c r="W107" s="4" t="n"/>
      <c r="X107" s="4" t="n"/>
      <c r="Y107" s="4" t="n"/>
      <c r="Z107" s="4" t="n"/>
      <c r="AA107" s="4" t="n"/>
      <c r="AB107" s="6">
        <f>IF(B107="","",IF(COUNTIF($B$6:$B$205,B107)&lt;'3 Resultados'!$B$3,"Otras áreas",B107))</f>
        <v/>
      </c>
    </row>
    <row r="108">
      <c r="A108" s="4" t="n"/>
      <c r="B108" s="4" t="n"/>
      <c r="C108" s="4" t="n"/>
      <c r="D108" s="4" t="n"/>
      <c r="E108" s="4" t="n"/>
      <c r="F108" s="4" t="n"/>
      <c r="G108" s="4" t="n"/>
      <c r="H108" s="4" t="n"/>
      <c r="I108" s="4" t="n"/>
      <c r="J108" s="4" t="n"/>
      <c r="K108" s="4" t="n"/>
      <c r="L108" s="4" t="n"/>
      <c r="M108" s="4" t="n"/>
      <c r="N108" s="4" t="n"/>
      <c r="O108" s="4" t="n"/>
      <c r="P108" s="4" t="n"/>
      <c r="Q108" s="4" t="n"/>
      <c r="R108" s="4" t="n"/>
      <c r="S108" s="4" t="n"/>
      <c r="T108" s="4" t="n"/>
      <c r="U108" s="4" t="n"/>
      <c r="V108" s="4" t="n"/>
      <c r="W108" s="4" t="n"/>
      <c r="X108" s="4" t="n"/>
      <c r="Y108" s="4" t="n"/>
      <c r="Z108" s="4" t="n"/>
      <c r="AA108" s="4" t="n"/>
      <c r="AB108" s="6">
        <f>IF(B108="","",IF(COUNTIF($B$6:$B$205,B108)&lt;'3 Resultados'!$B$3,"Otras áreas",B108))</f>
        <v/>
      </c>
    </row>
    <row r="109">
      <c r="A109" s="4" t="n"/>
      <c r="B109" s="4" t="n"/>
      <c r="C109" s="4" t="n"/>
      <c r="D109" s="4" t="n"/>
      <c r="E109" s="4" t="n"/>
      <c r="F109" s="4" t="n"/>
      <c r="G109" s="4" t="n"/>
      <c r="H109" s="4" t="n"/>
      <c r="I109" s="4" t="n"/>
      <c r="J109" s="4" t="n"/>
      <c r="K109" s="4" t="n"/>
      <c r="L109" s="4" t="n"/>
      <c r="M109" s="4" t="n"/>
      <c r="N109" s="4" t="n"/>
      <c r="O109" s="4" t="n"/>
      <c r="P109" s="4" t="n"/>
      <c r="Q109" s="4" t="n"/>
      <c r="R109" s="4" t="n"/>
      <c r="S109" s="4" t="n"/>
      <c r="T109" s="4" t="n"/>
      <c r="U109" s="4" t="n"/>
      <c r="V109" s="4" t="n"/>
      <c r="W109" s="4" t="n"/>
      <c r="X109" s="4" t="n"/>
      <c r="Y109" s="4" t="n"/>
      <c r="Z109" s="4" t="n"/>
      <c r="AA109" s="4" t="n"/>
      <c r="AB109" s="6">
        <f>IF(B109="","",IF(COUNTIF($B$6:$B$205,B109)&lt;'3 Resultados'!$B$3,"Otras áreas",B109))</f>
        <v/>
      </c>
    </row>
    <row r="110">
      <c r="A110" s="4" t="n"/>
      <c r="B110" s="4" t="n"/>
      <c r="C110" s="4" t="n"/>
      <c r="D110" s="4" t="n"/>
      <c r="E110" s="4" t="n"/>
      <c r="F110" s="4" t="n"/>
      <c r="G110" s="4" t="n"/>
      <c r="H110" s="4" t="n"/>
      <c r="I110" s="4" t="n"/>
      <c r="J110" s="4" t="n"/>
      <c r="K110" s="4" t="n"/>
      <c r="L110" s="4" t="n"/>
      <c r="M110" s="4" t="n"/>
      <c r="N110" s="4" t="n"/>
      <c r="O110" s="4" t="n"/>
      <c r="P110" s="4" t="n"/>
      <c r="Q110" s="4" t="n"/>
      <c r="R110" s="4" t="n"/>
      <c r="S110" s="4" t="n"/>
      <c r="T110" s="4" t="n"/>
      <c r="U110" s="4" t="n"/>
      <c r="V110" s="4" t="n"/>
      <c r="W110" s="4" t="n"/>
      <c r="X110" s="4" t="n"/>
      <c r="Y110" s="4" t="n"/>
      <c r="Z110" s="4" t="n"/>
      <c r="AA110" s="4" t="n"/>
      <c r="AB110" s="6">
        <f>IF(B110="","",IF(COUNTIF($B$6:$B$205,B110)&lt;'3 Resultados'!$B$3,"Otras áreas",B110))</f>
        <v/>
      </c>
    </row>
    <row r="111">
      <c r="A111" s="4" t="n"/>
      <c r="B111" s="4" t="n"/>
      <c r="C111" s="4" t="n"/>
      <c r="D111" s="4" t="n"/>
      <c r="E111" s="4" t="n"/>
      <c r="F111" s="4" t="n"/>
      <c r="G111" s="4" t="n"/>
      <c r="H111" s="4" t="n"/>
      <c r="I111" s="4" t="n"/>
      <c r="J111" s="4" t="n"/>
      <c r="K111" s="4" t="n"/>
      <c r="L111" s="4" t="n"/>
      <c r="M111" s="4" t="n"/>
      <c r="N111" s="4" t="n"/>
      <c r="O111" s="4" t="n"/>
      <c r="P111" s="4" t="n"/>
      <c r="Q111" s="4" t="n"/>
      <c r="R111" s="4" t="n"/>
      <c r="S111" s="4" t="n"/>
      <c r="T111" s="4" t="n"/>
      <c r="U111" s="4" t="n"/>
      <c r="V111" s="4" t="n"/>
      <c r="W111" s="4" t="n"/>
      <c r="X111" s="4" t="n"/>
      <c r="Y111" s="4" t="n"/>
      <c r="Z111" s="4" t="n"/>
      <c r="AA111" s="4" t="n"/>
      <c r="AB111" s="6">
        <f>IF(B111="","",IF(COUNTIF($B$6:$B$205,B111)&lt;'3 Resultados'!$B$3,"Otras áreas",B111))</f>
        <v/>
      </c>
    </row>
    <row r="112">
      <c r="A112" s="4" t="n"/>
      <c r="B112" s="4" t="n"/>
      <c r="C112" s="4" t="n"/>
      <c r="D112" s="4" t="n"/>
      <c r="E112" s="4" t="n"/>
      <c r="F112" s="4" t="n"/>
      <c r="G112" s="4" t="n"/>
      <c r="H112" s="4" t="n"/>
      <c r="I112" s="4" t="n"/>
      <c r="J112" s="4" t="n"/>
      <c r="K112" s="4" t="n"/>
      <c r="L112" s="4" t="n"/>
      <c r="M112" s="4" t="n"/>
      <c r="N112" s="4" t="n"/>
      <c r="O112" s="4" t="n"/>
      <c r="P112" s="4" t="n"/>
      <c r="Q112" s="4" t="n"/>
      <c r="R112" s="4" t="n"/>
      <c r="S112" s="4" t="n"/>
      <c r="T112" s="4" t="n"/>
      <c r="U112" s="4" t="n"/>
      <c r="V112" s="4" t="n"/>
      <c r="W112" s="4" t="n"/>
      <c r="X112" s="4" t="n"/>
      <c r="Y112" s="4" t="n"/>
      <c r="Z112" s="4" t="n"/>
      <c r="AA112" s="4" t="n"/>
      <c r="AB112" s="6">
        <f>IF(B112="","",IF(COUNTIF($B$6:$B$205,B112)&lt;'3 Resultados'!$B$3,"Otras áreas",B112))</f>
        <v/>
      </c>
    </row>
    <row r="113">
      <c r="A113" s="4" t="n"/>
      <c r="B113" s="4" t="n"/>
      <c r="C113" s="4" t="n"/>
      <c r="D113" s="4" t="n"/>
      <c r="E113" s="4" t="n"/>
      <c r="F113" s="4" t="n"/>
      <c r="G113" s="4" t="n"/>
      <c r="H113" s="4" t="n"/>
      <c r="I113" s="4" t="n"/>
      <c r="J113" s="4" t="n"/>
      <c r="K113" s="4" t="n"/>
      <c r="L113" s="4" t="n"/>
      <c r="M113" s="4" t="n"/>
      <c r="N113" s="4" t="n"/>
      <c r="O113" s="4" t="n"/>
      <c r="P113" s="4" t="n"/>
      <c r="Q113" s="4" t="n"/>
      <c r="R113" s="4" t="n"/>
      <c r="S113" s="4" t="n"/>
      <c r="T113" s="4" t="n"/>
      <c r="U113" s="4" t="n"/>
      <c r="V113" s="4" t="n"/>
      <c r="W113" s="4" t="n"/>
      <c r="X113" s="4" t="n"/>
      <c r="Y113" s="4" t="n"/>
      <c r="Z113" s="4" t="n"/>
      <c r="AA113" s="4" t="n"/>
      <c r="AB113" s="6">
        <f>IF(B113="","",IF(COUNTIF($B$6:$B$205,B113)&lt;'3 Resultados'!$B$3,"Otras áreas",B113))</f>
        <v/>
      </c>
    </row>
    <row r="114">
      <c r="A114" s="4" t="n"/>
      <c r="B114" s="4" t="n"/>
      <c r="C114" s="4" t="n"/>
      <c r="D114" s="4" t="n"/>
      <c r="E114" s="4" t="n"/>
      <c r="F114" s="4" t="n"/>
      <c r="G114" s="4" t="n"/>
      <c r="H114" s="4" t="n"/>
      <c r="I114" s="4" t="n"/>
      <c r="J114" s="4" t="n"/>
      <c r="K114" s="4" t="n"/>
      <c r="L114" s="4" t="n"/>
      <c r="M114" s="4" t="n"/>
      <c r="N114" s="4" t="n"/>
      <c r="O114" s="4" t="n"/>
      <c r="P114" s="4" t="n"/>
      <c r="Q114" s="4" t="n"/>
      <c r="R114" s="4" t="n"/>
      <c r="S114" s="4" t="n"/>
      <c r="T114" s="4" t="n"/>
      <c r="U114" s="4" t="n"/>
      <c r="V114" s="4" t="n"/>
      <c r="W114" s="4" t="n"/>
      <c r="X114" s="4" t="n"/>
      <c r="Y114" s="4" t="n"/>
      <c r="Z114" s="4" t="n"/>
      <c r="AA114" s="4" t="n"/>
      <c r="AB114" s="6">
        <f>IF(B114="","",IF(COUNTIF($B$6:$B$205,B114)&lt;'3 Resultados'!$B$3,"Otras áreas",B114))</f>
        <v/>
      </c>
    </row>
    <row r="115">
      <c r="A115" s="4" t="n"/>
      <c r="B115" s="4" t="n"/>
      <c r="C115" s="4" t="n"/>
      <c r="D115" s="4" t="n"/>
      <c r="E115" s="4" t="n"/>
      <c r="F115" s="4" t="n"/>
      <c r="G115" s="4" t="n"/>
      <c r="H115" s="4" t="n"/>
      <c r="I115" s="4" t="n"/>
      <c r="J115" s="4" t="n"/>
      <c r="K115" s="4" t="n"/>
      <c r="L115" s="4" t="n"/>
      <c r="M115" s="4" t="n"/>
      <c r="N115" s="4" t="n"/>
      <c r="O115" s="4" t="n"/>
      <c r="P115" s="4" t="n"/>
      <c r="Q115" s="4" t="n"/>
      <c r="R115" s="4" t="n"/>
      <c r="S115" s="4" t="n"/>
      <c r="T115" s="4" t="n"/>
      <c r="U115" s="4" t="n"/>
      <c r="V115" s="4" t="n"/>
      <c r="W115" s="4" t="n"/>
      <c r="X115" s="4" t="n"/>
      <c r="Y115" s="4" t="n"/>
      <c r="Z115" s="4" t="n"/>
      <c r="AA115" s="4" t="n"/>
      <c r="AB115" s="6">
        <f>IF(B115="","",IF(COUNTIF($B$6:$B$205,B115)&lt;'3 Resultados'!$B$3,"Otras áreas",B115))</f>
        <v/>
      </c>
    </row>
    <row r="116">
      <c r="A116" s="4" t="n"/>
      <c r="B116" s="4" t="n"/>
      <c r="C116" s="4" t="n"/>
      <c r="D116" s="4" t="n"/>
      <c r="E116" s="4" t="n"/>
      <c r="F116" s="4" t="n"/>
      <c r="G116" s="4" t="n"/>
      <c r="H116" s="4" t="n"/>
      <c r="I116" s="4" t="n"/>
      <c r="J116" s="4" t="n"/>
      <c r="K116" s="4" t="n"/>
      <c r="L116" s="4" t="n"/>
      <c r="M116" s="4" t="n"/>
      <c r="N116" s="4" t="n"/>
      <c r="O116" s="4" t="n"/>
      <c r="P116" s="4" t="n"/>
      <c r="Q116" s="4" t="n"/>
      <c r="R116" s="4" t="n"/>
      <c r="S116" s="4" t="n"/>
      <c r="T116" s="4" t="n"/>
      <c r="U116" s="4" t="n"/>
      <c r="V116" s="4" t="n"/>
      <c r="W116" s="4" t="n"/>
      <c r="X116" s="4" t="n"/>
      <c r="Y116" s="4" t="n"/>
      <c r="Z116" s="4" t="n"/>
      <c r="AA116" s="4" t="n"/>
      <c r="AB116" s="6">
        <f>IF(B116="","",IF(COUNTIF($B$6:$B$205,B116)&lt;'3 Resultados'!$B$3,"Otras áreas",B116))</f>
        <v/>
      </c>
    </row>
    <row r="117">
      <c r="A117" s="4" t="n"/>
      <c r="B117" s="4" t="n"/>
      <c r="C117" s="4" t="n"/>
      <c r="D117" s="4" t="n"/>
      <c r="E117" s="4" t="n"/>
      <c r="F117" s="4" t="n"/>
      <c r="G117" s="4" t="n"/>
      <c r="H117" s="4" t="n"/>
      <c r="I117" s="4" t="n"/>
      <c r="J117" s="4" t="n"/>
      <c r="K117" s="4" t="n"/>
      <c r="L117" s="4" t="n"/>
      <c r="M117" s="4" t="n"/>
      <c r="N117" s="4" t="n"/>
      <c r="O117" s="4" t="n"/>
      <c r="P117" s="4" t="n"/>
      <c r="Q117" s="4" t="n"/>
      <c r="R117" s="4" t="n"/>
      <c r="S117" s="4" t="n"/>
      <c r="T117" s="4" t="n"/>
      <c r="U117" s="4" t="n"/>
      <c r="V117" s="4" t="n"/>
      <c r="W117" s="4" t="n"/>
      <c r="X117" s="4" t="n"/>
      <c r="Y117" s="4" t="n"/>
      <c r="Z117" s="4" t="n"/>
      <c r="AA117" s="4" t="n"/>
      <c r="AB117" s="6">
        <f>IF(B117="","",IF(COUNTIF($B$6:$B$205,B117)&lt;'3 Resultados'!$B$3,"Otras áreas",B117))</f>
        <v/>
      </c>
    </row>
    <row r="118">
      <c r="A118" s="4" t="n"/>
      <c r="B118" s="4" t="n"/>
      <c r="C118" s="4" t="n"/>
      <c r="D118" s="4" t="n"/>
      <c r="E118" s="4" t="n"/>
      <c r="F118" s="4" t="n"/>
      <c r="G118" s="4" t="n"/>
      <c r="H118" s="4" t="n"/>
      <c r="I118" s="4" t="n"/>
      <c r="J118" s="4" t="n"/>
      <c r="K118" s="4" t="n"/>
      <c r="L118" s="4" t="n"/>
      <c r="M118" s="4" t="n"/>
      <c r="N118" s="4" t="n"/>
      <c r="O118" s="4" t="n"/>
      <c r="P118" s="4" t="n"/>
      <c r="Q118" s="4" t="n"/>
      <c r="R118" s="4" t="n"/>
      <c r="S118" s="4" t="n"/>
      <c r="T118" s="4" t="n"/>
      <c r="U118" s="4" t="n"/>
      <c r="V118" s="4" t="n"/>
      <c r="W118" s="4" t="n"/>
      <c r="X118" s="4" t="n"/>
      <c r="Y118" s="4" t="n"/>
      <c r="Z118" s="4" t="n"/>
      <c r="AA118" s="4" t="n"/>
      <c r="AB118" s="6">
        <f>IF(B118="","",IF(COUNTIF($B$6:$B$205,B118)&lt;'3 Resultados'!$B$3,"Otras áreas",B118))</f>
        <v/>
      </c>
    </row>
    <row r="119">
      <c r="A119" s="4" t="n"/>
      <c r="B119" s="4" t="n"/>
      <c r="C119" s="4" t="n"/>
      <c r="D119" s="4" t="n"/>
      <c r="E119" s="4" t="n"/>
      <c r="F119" s="4" t="n"/>
      <c r="G119" s="4" t="n"/>
      <c r="H119" s="4" t="n"/>
      <c r="I119" s="4" t="n"/>
      <c r="J119" s="4" t="n"/>
      <c r="K119" s="4" t="n"/>
      <c r="L119" s="4" t="n"/>
      <c r="M119" s="4" t="n"/>
      <c r="N119" s="4" t="n"/>
      <c r="O119" s="4" t="n"/>
      <c r="P119" s="4" t="n"/>
      <c r="Q119" s="4" t="n"/>
      <c r="R119" s="4" t="n"/>
      <c r="S119" s="4" t="n"/>
      <c r="T119" s="4" t="n"/>
      <c r="U119" s="4" t="n"/>
      <c r="V119" s="4" t="n"/>
      <c r="W119" s="4" t="n"/>
      <c r="X119" s="4" t="n"/>
      <c r="Y119" s="4" t="n"/>
      <c r="Z119" s="4" t="n"/>
      <c r="AA119" s="4" t="n"/>
      <c r="AB119" s="6">
        <f>IF(B119="","",IF(COUNTIF($B$6:$B$205,B119)&lt;'3 Resultados'!$B$3,"Otras áreas",B119))</f>
        <v/>
      </c>
    </row>
    <row r="120">
      <c r="A120" s="4" t="n"/>
      <c r="B120" s="4" t="n"/>
      <c r="C120" s="4" t="n"/>
      <c r="D120" s="4" t="n"/>
      <c r="E120" s="4" t="n"/>
      <c r="F120" s="4" t="n"/>
      <c r="G120" s="4" t="n"/>
      <c r="H120" s="4" t="n"/>
      <c r="I120" s="4" t="n"/>
      <c r="J120" s="4" t="n"/>
      <c r="K120" s="4" t="n"/>
      <c r="L120" s="4" t="n"/>
      <c r="M120" s="4" t="n"/>
      <c r="N120" s="4" t="n"/>
      <c r="O120" s="4" t="n"/>
      <c r="P120" s="4" t="n"/>
      <c r="Q120" s="4" t="n"/>
      <c r="R120" s="4" t="n"/>
      <c r="S120" s="4" t="n"/>
      <c r="T120" s="4" t="n"/>
      <c r="U120" s="4" t="n"/>
      <c r="V120" s="4" t="n"/>
      <c r="W120" s="4" t="n"/>
      <c r="X120" s="4" t="n"/>
      <c r="Y120" s="4" t="n"/>
      <c r="Z120" s="4" t="n"/>
      <c r="AA120" s="4" t="n"/>
      <c r="AB120" s="6">
        <f>IF(B120="","",IF(COUNTIF($B$6:$B$205,B120)&lt;'3 Resultados'!$B$3,"Otras áreas",B120))</f>
        <v/>
      </c>
    </row>
    <row r="121">
      <c r="A121" s="4" t="n"/>
      <c r="B121" s="4" t="n"/>
      <c r="C121" s="4" t="n"/>
      <c r="D121" s="4" t="n"/>
      <c r="E121" s="4" t="n"/>
      <c r="F121" s="4" t="n"/>
      <c r="G121" s="4" t="n"/>
      <c r="H121" s="4" t="n"/>
      <c r="I121" s="4" t="n"/>
      <c r="J121" s="4" t="n"/>
      <c r="K121" s="4" t="n"/>
      <c r="L121" s="4" t="n"/>
      <c r="M121" s="4" t="n"/>
      <c r="N121" s="4" t="n"/>
      <c r="O121" s="4" t="n"/>
      <c r="P121" s="4" t="n"/>
      <c r="Q121" s="4" t="n"/>
      <c r="R121" s="4" t="n"/>
      <c r="S121" s="4" t="n"/>
      <c r="T121" s="4" t="n"/>
      <c r="U121" s="4" t="n"/>
      <c r="V121" s="4" t="n"/>
      <c r="W121" s="4" t="n"/>
      <c r="X121" s="4" t="n"/>
      <c r="Y121" s="4" t="n"/>
      <c r="Z121" s="4" t="n"/>
      <c r="AA121" s="4" t="n"/>
      <c r="AB121" s="6">
        <f>IF(B121="","",IF(COUNTIF($B$6:$B$205,B121)&lt;'3 Resultados'!$B$3,"Otras áreas",B121))</f>
        <v/>
      </c>
    </row>
    <row r="122">
      <c r="A122" s="4" t="n"/>
      <c r="B122" s="4" t="n"/>
      <c r="C122" s="4" t="n"/>
      <c r="D122" s="4" t="n"/>
      <c r="E122" s="4" t="n"/>
      <c r="F122" s="4" t="n"/>
      <c r="G122" s="4" t="n"/>
      <c r="H122" s="4" t="n"/>
      <c r="I122" s="4" t="n"/>
      <c r="J122" s="4" t="n"/>
      <c r="K122" s="4" t="n"/>
      <c r="L122" s="4" t="n"/>
      <c r="M122" s="4" t="n"/>
      <c r="N122" s="4" t="n"/>
      <c r="O122" s="4" t="n"/>
      <c r="P122" s="4" t="n"/>
      <c r="Q122" s="4" t="n"/>
      <c r="R122" s="4" t="n"/>
      <c r="S122" s="4" t="n"/>
      <c r="T122" s="4" t="n"/>
      <c r="U122" s="4" t="n"/>
      <c r="V122" s="4" t="n"/>
      <c r="W122" s="4" t="n"/>
      <c r="X122" s="4" t="n"/>
      <c r="Y122" s="4" t="n"/>
      <c r="Z122" s="4" t="n"/>
      <c r="AA122" s="4" t="n"/>
      <c r="AB122" s="6">
        <f>IF(B122="","",IF(COUNTIF($B$6:$B$205,B122)&lt;'3 Resultados'!$B$3,"Otras áreas",B122))</f>
        <v/>
      </c>
    </row>
    <row r="123">
      <c r="A123" s="4" t="n"/>
      <c r="B123" s="4" t="n"/>
      <c r="C123" s="4" t="n"/>
      <c r="D123" s="4" t="n"/>
      <c r="E123" s="4" t="n"/>
      <c r="F123" s="4" t="n"/>
      <c r="G123" s="4" t="n"/>
      <c r="H123" s="4" t="n"/>
      <c r="I123" s="4" t="n"/>
      <c r="J123" s="4" t="n"/>
      <c r="K123" s="4" t="n"/>
      <c r="L123" s="4" t="n"/>
      <c r="M123" s="4" t="n"/>
      <c r="N123" s="4" t="n"/>
      <c r="O123" s="4" t="n"/>
      <c r="P123" s="4" t="n"/>
      <c r="Q123" s="4" t="n"/>
      <c r="R123" s="4" t="n"/>
      <c r="S123" s="4" t="n"/>
      <c r="T123" s="4" t="n"/>
      <c r="U123" s="4" t="n"/>
      <c r="V123" s="4" t="n"/>
      <c r="W123" s="4" t="n"/>
      <c r="X123" s="4" t="n"/>
      <c r="Y123" s="4" t="n"/>
      <c r="Z123" s="4" t="n"/>
      <c r="AA123" s="4" t="n"/>
      <c r="AB123" s="6">
        <f>IF(B123="","",IF(COUNTIF($B$6:$B$205,B123)&lt;'3 Resultados'!$B$3,"Otras áreas",B123))</f>
        <v/>
      </c>
    </row>
    <row r="124">
      <c r="A124" s="4" t="n"/>
      <c r="B124" s="4" t="n"/>
      <c r="C124" s="4" t="n"/>
      <c r="D124" s="4" t="n"/>
      <c r="E124" s="4" t="n"/>
      <c r="F124" s="4" t="n"/>
      <c r="G124" s="4" t="n"/>
      <c r="H124" s="4" t="n"/>
      <c r="I124" s="4" t="n"/>
      <c r="J124" s="4" t="n"/>
      <c r="K124" s="4" t="n"/>
      <c r="L124" s="4" t="n"/>
      <c r="M124" s="4" t="n"/>
      <c r="N124" s="4" t="n"/>
      <c r="O124" s="4" t="n"/>
      <c r="P124" s="4" t="n"/>
      <c r="Q124" s="4" t="n"/>
      <c r="R124" s="4" t="n"/>
      <c r="S124" s="4" t="n"/>
      <c r="T124" s="4" t="n"/>
      <c r="U124" s="4" t="n"/>
      <c r="V124" s="4" t="n"/>
      <c r="W124" s="4" t="n"/>
      <c r="X124" s="4" t="n"/>
      <c r="Y124" s="4" t="n"/>
      <c r="Z124" s="4" t="n"/>
      <c r="AA124" s="4" t="n"/>
      <c r="AB124" s="6">
        <f>IF(B124="","",IF(COUNTIF($B$6:$B$205,B124)&lt;'3 Resultados'!$B$3,"Otras áreas",B124))</f>
        <v/>
      </c>
    </row>
    <row r="125">
      <c r="A125" s="4" t="n"/>
      <c r="B125" s="4" t="n"/>
      <c r="C125" s="4" t="n"/>
      <c r="D125" s="4" t="n"/>
      <c r="E125" s="4" t="n"/>
      <c r="F125" s="4" t="n"/>
      <c r="G125" s="4" t="n"/>
      <c r="H125" s="4" t="n"/>
      <c r="I125" s="4" t="n"/>
      <c r="J125" s="4" t="n"/>
      <c r="K125" s="4" t="n"/>
      <c r="L125" s="4" t="n"/>
      <c r="M125" s="4" t="n"/>
      <c r="N125" s="4" t="n"/>
      <c r="O125" s="4" t="n"/>
      <c r="P125" s="4" t="n"/>
      <c r="Q125" s="4" t="n"/>
      <c r="R125" s="4" t="n"/>
      <c r="S125" s="4" t="n"/>
      <c r="T125" s="4" t="n"/>
      <c r="U125" s="4" t="n"/>
      <c r="V125" s="4" t="n"/>
      <c r="W125" s="4" t="n"/>
      <c r="X125" s="4" t="n"/>
      <c r="Y125" s="4" t="n"/>
      <c r="Z125" s="4" t="n"/>
      <c r="AA125" s="4" t="n"/>
      <c r="AB125" s="6">
        <f>IF(B125="","",IF(COUNTIF($B$6:$B$205,B125)&lt;'3 Resultados'!$B$3,"Otras áreas",B125))</f>
        <v/>
      </c>
    </row>
    <row r="126">
      <c r="A126" s="4" t="n"/>
      <c r="B126" s="4" t="n"/>
      <c r="C126" s="4" t="n"/>
      <c r="D126" s="4" t="n"/>
      <c r="E126" s="4" t="n"/>
      <c r="F126" s="4" t="n"/>
      <c r="G126" s="4" t="n"/>
      <c r="H126" s="4" t="n"/>
      <c r="I126" s="4" t="n"/>
      <c r="J126" s="4" t="n"/>
      <c r="K126" s="4" t="n"/>
      <c r="L126" s="4" t="n"/>
      <c r="M126" s="4" t="n"/>
      <c r="N126" s="4" t="n"/>
      <c r="O126" s="4" t="n"/>
      <c r="P126" s="4" t="n"/>
      <c r="Q126" s="4" t="n"/>
      <c r="R126" s="4" t="n"/>
      <c r="S126" s="4" t="n"/>
      <c r="T126" s="4" t="n"/>
      <c r="U126" s="4" t="n"/>
      <c r="V126" s="4" t="n"/>
      <c r="W126" s="4" t="n"/>
      <c r="X126" s="4" t="n"/>
      <c r="Y126" s="4" t="n"/>
      <c r="Z126" s="4" t="n"/>
      <c r="AA126" s="4" t="n"/>
      <c r="AB126" s="6">
        <f>IF(B126="","",IF(COUNTIF($B$6:$B$205,B126)&lt;'3 Resultados'!$B$3,"Otras áreas",B126))</f>
        <v/>
      </c>
    </row>
    <row r="127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M127" s="4" t="n"/>
      <c r="N127" s="4" t="n"/>
      <c r="O127" s="4" t="n"/>
      <c r="P127" s="4" t="n"/>
      <c r="Q127" s="4" t="n"/>
      <c r="R127" s="4" t="n"/>
      <c r="S127" s="4" t="n"/>
      <c r="T127" s="4" t="n"/>
      <c r="U127" s="4" t="n"/>
      <c r="V127" s="4" t="n"/>
      <c r="W127" s="4" t="n"/>
      <c r="X127" s="4" t="n"/>
      <c r="Y127" s="4" t="n"/>
      <c r="Z127" s="4" t="n"/>
      <c r="AA127" s="4" t="n"/>
      <c r="AB127" s="6">
        <f>IF(B127="","",IF(COUNTIF($B$6:$B$205,B127)&lt;'3 Resultados'!$B$3,"Otras áreas",B127))</f>
        <v/>
      </c>
    </row>
    <row r="128">
      <c r="A128" s="4" t="n"/>
      <c r="B128" s="4" t="n"/>
      <c r="C128" s="4" t="n"/>
      <c r="D128" s="4" t="n"/>
      <c r="E128" s="4" t="n"/>
      <c r="F128" s="4" t="n"/>
      <c r="G128" s="4" t="n"/>
      <c r="H128" s="4" t="n"/>
      <c r="I128" s="4" t="n"/>
      <c r="J128" s="4" t="n"/>
      <c r="K128" s="4" t="n"/>
      <c r="L128" s="4" t="n"/>
      <c r="M128" s="4" t="n"/>
      <c r="N128" s="4" t="n"/>
      <c r="O128" s="4" t="n"/>
      <c r="P128" s="4" t="n"/>
      <c r="Q128" s="4" t="n"/>
      <c r="R128" s="4" t="n"/>
      <c r="S128" s="4" t="n"/>
      <c r="T128" s="4" t="n"/>
      <c r="U128" s="4" t="n"/>
      <c r="V128" s="4" t="n"/>
      <c r="W128" s="4" t="n"/>
      <c r="X128" s="4" t="n"/>
      <c r="Y128" s="4" t="n"/>
      <c r="Z128" s="4" t="n"/>
      <c r="AA128" s="4" t="n"/>
      <c r="AB128" s="6">
        <f>IF(B128="","",IF(COUNTIF($B$6:$B$205,B128)&lt;'3 Resultados'!$B$3,"Otras áreas",B128))</f>
        <v/>
      </c>
    </row>
    <row r="129">
      <c r="A129" s="4" t="n"/>
      <c r="B129" s="4" t="n"/>
      <c r="C129" s="4" t="n"/>
      <c r="D129" s="4" t="n"/>
      <c r="E129" s="4" t="n"/>
      <c r="F129" s="4" t="n"/>
      <c r="G129" s="4" t="n"/>
      <c r="H129" s="4" t="n"/>
      <c r="I129" s="4" t="n"/>
      <c r="J129" s="4" t="n"/>
      <c r="K129" s="4" t="n"/>
      <c r="L129" s="4" t="n"/>
      <c r="M129" s="4" t="n"/>
      <c r="N129" s="4" t="n"/>
      <c r="O129" s="4" t="n"/>
      <c r="P129" s="4" t="n"/>
      <c r="Q129" s="4" t="n"/>
      <c r="R129" s="4" t="n"/>
      <c r="S129" s="4" t="n"/>
      <c r="T129" s="4" t="n"/>
      <c r="U129" s="4" t="n"/>
      <c r="V129" s="4" t="n"/>
      <c r="W129" s="4" t="n"/>
      <c r="X129" s="4" t="n"/>
      <c r="Y129" s="4" t="n"/>
      <c r="Z129" s="4" t="n"/>
      <c r="AA129" s="4" t="n"/>
      <c r="AB129" s="6">
        <f>IF(B129="","",IF(COUNTIF($B$6:$B$205,B129)&lt;'3 Resultados'!$B$3,"Otras áreas",B129))</f>
        <v/>
      </c>
    </row>
    <row r="130">
      <c r="A130" s="4" t="n"/>
      <c r="B130" s="4" t="n"/>
      <c r="C130" s="4" t="n"/>
      <c r="D130" s="4" t="n"/>
      <c r="E130" s="4" t="n"/>
      <c r="F130" s="4" t="n"/>
      <c r="G130" s="4" t="n"/>
      <c r="H130" s="4" t="n"/>
      <c r="I130" s="4" t="n"/>
      <c r="J130" s="4" t="n"/>
      <c r="K130" s="4" t="n"/>
      <c r="L130" s="4" t="n"/>
      <c r="M130" s="4" t="n"/>
      <c r="N130" s="4" t="n"/>
      <c r="O130" s="4" t="n"/>
      <c r="P130" s="4" t="n"/>
      <c r="Q130" s="4" t="n"/>
      <c r="R130" s="4" t="n"/>
      <c r="S130" s="4" t="n"/>
      <c r="T130" s="4" t="n"/>
      <c r="U130" s="4" t="n"/>
      <c r="V130" s="4" t="n"/>
      <c r="W130" s="4" t="n"/>
      <c r="X130" s="4" t="n"/>
      <c r="Y130" s="4" t="n"/>
      <c r="Z130" s="4" t="n"/>
      <c r="AA130" s="4" t="n"/>
      <c r="AB130" s="6">
        <f>IF(B130="","",IF(COUNTIF($B$6:$B$205,B130)&lt;'3 Resultados'!$B$3,"Otras áreas",B130))</f>
        <v/>
      </c>
    </row>
    <row r="131">
      <c r="A131" s="4" t="n"/>
      <c r="B131" s="4" t="n"/>
      <c r="C131" s="4" t="n"/>
      <c r="D131" s="4" t="n"/>
      <c r="E131" s="4" t="n"/>
      <c r="F131" s="4" t="n"/>
      <c r="G131" s="4" t="n"/>
      <c r="H131" s="4" t="n"/>
      <c r="I131" s="4" t="n"/>
      <c r="J131" s="4" t="n"/>
      <c r="K131" s="4" t="n"/>
      <c r="L131" s="4" t="n"/>
      <c r="M131" s="4" t="n"/>
      <c r="N131" s="4" t="n"/>
      <c r="O131" s="4" t="n"/>
      <c r="P131" s="4" t="n"/>
      <c r="Q131" s="4" t="n"/>
      <c r="R131" s="4" t="n"/>
      <c r="S131" s="4" t="n"/>
      <c r="T131" s="4" t="n"/>
      <c r="U131" s="4" t="n"/>
      <c r="V131" s="4" t="n"/>
      <c r="W131" s="4" t="n"/>
      <c r="X131" s="4" t="n"/>
      <c r="Y131" s="4" t="n"/>
      <c r="Z131" s="4" t="n"/>
      <c r="AA131" s="4" t="n"/>
      <c r="AB131" s="6">
        <f>IF(B131="","",IF(COUNTIF($B$6:$B$205,B131)&lt;'3 Resultados'!$B$3,"Otras áreas",B131))</f>
        <v/>
      </c>
    </row>
    <row r="132">
      <c r="A132" s="4" t="n"/>
      <c r="B132" s="4" t="n"/>
      <c r="C132" s="4" t="n"/>
      <c r="D132" s="4" t="n"/>
      <c r="E132" s="4" t="n"/>
      <c r="F132" s="4" t="n"/>
      <c r="G132" s="4" t="n"/>
      <c r="H132" s="4" t="n"/>
      <c r="I132" s="4" t="n"/>
      <c r="J132" s="4" t="n"/>
      <c r="K132" s="4" t="n"/>
      <c r="L132" s="4" t="n"/>
      <c r="M132" s="4" t="n"/>
      <c r="N132" s="4" t="n"/>
      <c r="O132" s="4" t="n"/>
      <c r="P132" s="4" t="n"/>
      <c r="Q132" s="4" t="n"/>
      <c r="R132" s="4" t="n"/>
      <c r="S132" s="4" t="n"/>
      <c r="T132" s="4" t="n"/>
      <c r="U132" s="4" t="n"/>
      <c r="V132" s="4" t="n"/>
      <c r="W132" s="4" t="n"/>
      <c r="X132" s="4" t="n"/>
      <c r="Y132" s="4" t="n"/>
      <c r="Z132" s="4" t="n"/>
      <c r="AA132" s="4" t="n"/>
      <c r="AB132" s="6">
        <f>IF(B132="","",IF(COUNTIF($B$6:$B$205,B132)&lt;'3 Resultados'!$B$3,"Otras áreas",B132))</f>
        <v/>
      </c>
    </row>
    <row r="133">
      <c r="A133" s="4" t="n"/>
      <c r="B133" s="4" t="n"/>
      <c r="C133" s="4" t="n"/>
      <c r="D133" s="4" t="n"/>
      <c r="E133" s="4" t="n"/>
      <c r="F133" s="4" t="n"/>
      <c r="G133" s="4" t="n"/>
      <c r="H133" s="4" t="n"/>
      <c r="I133" s="4" t="n"/>
      <c r="J133" s="4" t="n"/>
      <c r="K133" s="4" t="n"/>
      <c r="L133" s="4" t="n"/>
      <c r="M133" s="4" t="n"/>
      <c r="N133" s="4" t="n"/>
      <c r="O133" s="4" t="n"/>
      <c r="P133" s="4" t="n"/>
      <c r="Q133" s="4" t="n"/>
      <c r="R133" s="4" t="n"/>
      <c r="S133" s="4" t="n"/>
      <c r="T133" s="4" t="n"/>
      <c r="U133" s="4" t="n"/>
      <c r="V133" s="4" t="n"/>
      <c r="W133" s="4" t="n"/>
      <c r="X133" s="4" t="n"/>
      <c r="Y133" s="4" t="n"/>
      <c r="Z133" s="4" t="n"/>
      <c r="AA133" s="4" t="n"/>
      <c r="AB133" s="6">
        <f>IF(B133="","",IF(COUNTIF($B$6:$B$205,B133)&lt;'3 Resultados'!$B$3,"Otras áreas",B133))</f>
        <v/>
      </c>
    </row>
    <row r="134">
      <c r="A134" s="4" t="n"/>
      <c r="B134" s="4" t="n"/>
      <c r="C134" s="4" t="n"/>
      <c r="D134" s="4" t="n"/>
      <c r="E134" s="4" t="n"/>
      <c r="F134" s="4" t="n"/>
      <c r="G134" s="4" t="n"/>
      <c r="H134" s="4" t="n"/>
      <c r="I134" s="4" t="n"/>
      <c r="J134" s="4" t="n"/>
      <c r="K134" s="4" t="n"/>
      <c r="L134" s="4" t="n"/>
      <c r="M134" s="4" t="n"/>
      <c r="N134" s="4" t="n"/>
      <c r="O134" s="4" t="n"/>
      <c r="P134" s="4" t="n"/>
      <c r="Q134" s="4" t="n"/>
      <c r="R134" s="4" t="n"/>
      <c r="S134" s="4" t="n"/>
      <c r="T134" s="4" t="n"/>
      <c r="U134" s="4" t="n"/>
      <c r="V134" s="4" t="n"/>
      <c r="W134" s="4" t="n"/>
      <c r="X134" s="4" t="n"/>
      <c r="Y134" s="4" t="n"/>
      <c r="Z134" s="4" t="n"/>
      <c r="AA134" s="4" t="n"/>
      <c r="AB134" s="6">
        <f>IF(B134="","",IF(COUNTIF($B$6:$B$205,B134)&lt;'3 Resultados'!$B$3,"Otras áreas",B134))</f>
        <v/>
      </c>
    </row>
    <row r="135">
      <c r="A135" s="4" t="n"/>
      <c r="B135" s="4" t="n"/>
      <c r="C135" s="4" t="n"/>
      <c r="D135" s="4" t="n"/>
      <c r="E135" s="4" t="n"/>
      <c r="F135" s="4" t="n"/>
      <c r="G135" s="4" t="n"/>
      <c r="H135" s="4" t="n"/>
      <c r="I135" s="4" t="n"/>
      <c r="J135" s="4" t="n"/>
      <c r="K135" s="4" t="n"/>
      <c r="L135" s="4" t="n"/>
      <c r="M135" s="4" t="n"/>
      <c r="N135" s="4" t="n"/>
      <c r="O135" s="4" t="n"/>
      <c r="P135" s="4" t="n"/>
      <c r="Q135" s="4" t="n"/>
      <c r="R135" s="4" t="n"/>
      <c r="S135" s="4" t="n"/>
      <c r="T135" s="4" t="n"/>
      <c r="U135" s="4" t="n"/>
      <c r="V135" s="4" t="n"/>
      <c r="W135" s="4" t="n"/>
      <c r="X135" s="4" t="n"/>
      <c r="Y135" s="4" t="n"/>
      <c r="Z135" s="4" t="n"/>
      <c r="AA135" s="4" t="n"/>
      <c r="AB135" s="6">
        <f>IF(B135="","",IF(COUNTIF($B$6:$B$205,B135)&lt;'3 Resultados'!$B$3,"Otras áreas",B135))</f>
        <v/>
      </c>
    </row>
    <row r="136">
      <c r="A136" s="4" t="n"/>
      <c r="B136" s="4" t="n"/>
      <c r="C136" s="4" t="n"/>
      <c r="D136" s="4" t="n"/>
      <c r="E136" s="4" t="n"/>
      <c r="F136" s="4" t="n"/>
      <c r="G136" s="4" t="n"/>
      <c r="H136" s="4" t="n"/>
      <c r="I136" s="4" t="n"/>
      <c r="J136" s="4" t="n"/>
      <c r="K136" s="4" t="n"/>
      <c r="L136" s="4" t="n"/>
      <c r="M136" s="4" t="n"/>
      <c r="N136" s="4" t="n"/>
      <c r="O136" s="4" t="n"/>
      <c r="P136" s="4" t="n"/>
      <c r="Q136" s="4" t="n"/>
      <c r="R136" s="4" t="n"/>
      <c r="S136" s="4" t="n"/>
      <c r="T136" s="4" t="n"/>
      <c r="U136" s="4" t="n"/>
      <c r="V136" s="4" t="n"/>
      <c r="W136" s="4" t="n"/>
      <c r="X136" s="4" t="n"/>
      <c r="Y136" s="4" t="n"/>
      <c r="Z136" s="4" t="n"/>
      <c r="AA136" s="4" t="n"/>
      <c r="AB136" s="6">
        <f>IF(B136="","",IF(COUNTIF($B$6:$B$205,B136)&lt;'3 Resultados'!$B$3,"Otras áreas",B136))</f>
        <v/>
      </c>
    </row>
    <row r="137">
      <c r="A137" s="4" t="n"/>
      <c r="B137" s="4" t="n"/>
      <c r="C137" s="4" t="n"/>
      <c r="D137" s="4" t="n"/>
      <c r="E137" s="4" t="n"/>
      <c r="F137" s="4" t="n"/>
      <c r="G137" s="4" t="n"/>
      <c r="H137" s="4" t="n"/>
      <c r="I137" s="4" t="n"/>
      <c r="J137" s="4" t="n"/>
      <c r="K137" s="4" t="n"/>
      <c r="L137" s="4" t="n"/>
      <c r="M137" s="4" t="n"/>
      <c r="N137" s="4" t="n"/>
      <c r="O137" s="4" t="n"/>
      <c r="P137" s="4" t="n"/>
      <c r="Q137" s="4" t="n"/>
      <c r="R137" s="4" t="n"/>
      <c r="S137" s="4" t="n"/>
      <c r="T137" s="4" t="n"/>
      <c r="U137" s="4" t="n"/>
      <c r="V137" s="4" t="n"/>
      <c r="W137" s="4" t="n"/>
      <c r="X137" s="4" t="n"/>
      <c r="Y137" s="4" t="n"/>
      <c r="Z137" s="4" t="n"/>
      <c r="AA137" s="4" t="n"/>
      <c r="AB137" s="6">
        <f>IF(B137="","",IF(COUNTIF($B$6:$B$205,B137)&lt;'3 Resultados'!$B$3,"Otras áreas",B137))</f>
        <v/>
      </c>
    </row>
    <row r="138">
      <c r="A138" s="4" t="n"/>
      <c r="B138" s="4" t="n"/>
      <c r="C138" s="4" t="n"/>
      <c r="D138" s="4" t="n"/>
      <c r="E138" s="4" t="n"/>
      <c r="F138" s="4" t="n"/>
      <c r="G138" s="4" t="n"/>
      <c r="H138" s="4" t="n"/>
      <c r="I138" s="4" t="n"/>
      <c r="J138" s="4" t="n"/>
      <c r="K138" s="4" t="n"/>
      <c r="L138" s="4" t="n"/>
      <c r="M138" s="4" t="n"/>
      <c r="N138" s="4" t="n"/>
      <c r="O138" s="4" t="n"/>
      <c r="P138" s="4" t="n"/>
      <c r="Q138" s="4" t="n"/>
      <c r="R138" s="4" t="n"/>
      <c r="S138" s="4" t="n"/>
      <c r="T138" s="4" t="n"/>
      <c r="U138" s="4" t="n"/>
      <c r="V138" s="4" t="n"/>
      <c r="W138" s="4" t="n"/>
      <c r="X138" s="4" t="n"/>
      <c r="Y138" s="4" t="n"/>
      <c r="Z138" s="4" t="n"/>
      <c r="AA138" s="4" t="n"/>
      <c r="AB138" s="6">
        <f>IF(B138="","",IF(COUNTIF($B$6:$B$205,B138)&lt;'3 Resultados'!$B$3,"Otras áreas",B138))</f>
        <v/>
      </c>
    </row>
    <row r="139">
      <c r="A139" s="4" t="n"/>
      <c r="B139" s="4" t="n"/>
      <c r="C139" s="4" t="n"/>
      <c r="D139" s="4" t="n"/>
      <c r="E139" s="4" t="n"/>
      <c r="F139" s="4" t="n"/>
      <c r="G139" s="4" t="n"/>
      <c r="H139" s="4" t="n"/>
      <c r="I139" s="4" t="n"/>
      <c r="J139" s="4" t="n"/>
      <c r="K139" s="4" t="n"/>
      <c r="L139" s="4" t="n"/>
      <c r="M139" s="4" t="n"/>
      <c r="N139" s="4" t="n"/>
      <c r="O139" s="4" t="n"/>
      <c r="P139" s="4" t="n"/>
      <c r="Q139" s="4" t="n"/>
      <c r="R139" s="4" t="n"/>
      <c r="S139" s="4" t="n"/>
      <c r="T139" s="4" t="n"/>
      <c r="U139" s="4" t="n"/>
      <c r="V139" s="4" t="n"/>
      <c r="W139" s="4" t="n"/>
      <c r="X139" s="4" t="n"/>
      <c r="Y139" s="4" t="n"/>
      <c r="Z139" s="4" t="n"/>
      <c r="AA139" s="4" t="n"/>
      <c r="AB139" s="6">
        <f>IF(B139="","",IF(COUNTIF($B$6:$B$205,B139)&lt;'3 Resultados'!$B$3,"Otras áreas",B139))</f>
        <v/>
      </c>
    </row>
    <row r="140">
      <c r="A140" s="4" t="n"/>
      <c r="B140" s="4" t="n"/>
      <c r="C140" s="4" t="n"/>
      <c r="D140" s="4" t="n"/>
      <c r="E140" s="4" t="n"/>
      <c r="F140" s="4" t="n"/>
      <c r="G140" s="4" t="n"/>
      <c r="H140" s="4" t="n"/>
      <c r="I140" s="4" t="n"/>
      <c r="J140" s="4" t="n"/>
      <c r="K140" s="4" t="n"/>
      <c r="L140" s="4" t="n"/>
      <c r="M140" s="4" t="n"/>
      <c r="N140" s="4" t="n"/>
      <c r="O140" s="4" t="n"/>
      <c r="P140" s="4" t="n"/>
      <c r="Q140" s="4" t="n"/>
      <c r="R140" s="4" t="n"/>
      <c r="S140" s="4" t="n"/>
      <c r="T140" s="4" t="n"/>
      <c r="U140" s="4" t="n"/>
      <c r="V140" s="4" t="n"/>
      <c r="W140" s="4" t="n"/>
      <c r="X140" s="4" t="n"/>
      <c r="Y140" s="4" t="n"/>
      <c r="Z140" s="4" t="n"/>
      <c r="AA140" s="4" t="n"/>
      <c r="AB140" s="6">
        <f>IF(B140="","",IF(COUNTIF($B$6:$B$205,B140)&lt;'3 Resultados'!$B$3,"Otras áreas",B140))</f>
        <v/>
      </c>
    </row>
    <row r="141">
      <c r="A141" s="4" t="n"/>
      <c r="B141" s="4" t="n"/>
      <c r="C141" s="4" t="n"/>
      <c r="D141" s="4" t="n"/>
      <c r="E141" s="4" t="n"/>
      <c r="F141" s="4" t="n"/>
      <c r="G141" s="4" t="n"/>
      <c r="H141" s="4" t="n"/>
      <c r="I141" s="4" t="n"/>
      <c r="J141" s="4" t="n"/>
      <c r="K141" s="4" t="n"/>
      <c r="L141" s="4" t="n"/>
      <c r="M141" s="4" t="n"/>
      <c r="N141" s="4" t="n"/>
      <c r="O141" s="4" t="n"/>
      <c r="P141" s="4" t="n"/>
      <c r="Q141" s="4" t="n"/>
      <c r="R141" s="4" t="n"/>
      <c r="S141" s="4" t="n"/>
      <c r="T141" s="4" t="n"/>
      <c r="U141" s="4" t="n"/>
      <c r="V141" s="4" t="n"/>
      <c r="W141" s="4" t="n"/>
      <c r="X141" s="4" t="n"/>
      <c r="Y141" s="4" t="n"/>
      <c r="Z141" s="4" t="n"/>
      <c r="AA141" s="4" t="n"/>
      <c r="AB141" s="6">
        <f>IF(B141="","",IF(COUNTIF($B$6:$B$205,B141)&lt;'3 Resultados'!$B$3,"Otras áreas",B141))</f>
        <v/>
      </c>
    </row>
    <row r="142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  <c r="K142" s="4" t="n"/>
      <c r="L142" s="4" t="n"/>
      <c r="M142" s="4" t="n"/>
      <c r="N142" s="4" t="n"/>
      <c r="O142" s="4" t="n"/>
      <c r="P142" s="4" t="n"/>
      <c r="Q142" s="4" t="n"/>
      <c r="R142" s="4" t="n"/>
      <c r="S142" s="4" t="n"/>
      <c r="T142" s="4" t="n"/>
      <c r="U142" s="4" t="n"/>
      <c r="V142" s="4" t="n"/>
      <c r="W142" s="4" t="n"/>
      <c r="X142" s="4" t="n"/>
      <c r="Y142" s="4" t="n"/>
      <c r="Z142" s="4" t="n"/>
      <c r="AA142" s="4" t="n"/>
      <c r="AB142" s="6">
        <f>IF(B142="","",IF(COUNTIF($B$6:$B$205,B142)&lt;'3 Resultados'!$B$3,"Otras áreas",B142))</f>
        <v/>
      </c>
    </row>
    <row r="143">
      <c r="A143" s="4" t="n"/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M143" s="4" t="n"/>
      <c r="N143" s="4" t="n"/>
      <c r="O143" s="4" t="n"/>
      <c r="P143" s="4" t="n"/>
      <c r="Q143" s="4" t="n"/>
      <c r="R143" s="4" t="n"/>
      <c r="S143" s="4" t="n"/>
      <c r="T143" s="4" t="n"/>
      <c r="U143" s="4" t="n"/>
      <c r="V143" s="4" t="n"/>
      <c r="W143" s="4" t="n"/>
      <c r="X143" s="4" t="n"/>
      <c r="Y143" s="4" t="n"/>
      <c r="Z143" s="4" t="n"/>
      <c r="AA143" s="4" t="n"/>
      <c r="AB143" s="6">
        <f>IF(B143="","",IF(COUNTIF($B$6:$B$205,B143)&lt;'3 Resultados'!$B$3,"Otras áreas",B143))</f>
        <v/>
      </c>
    </row>
    <row r="144">
      <c r="A144" s="4" t="n"/>
      <c r="B144" s="4" t="n"/>
      <c r="C144" s="4" t="n"/>
      <c r="D144" s="4" t="n"/>
      <c r="E144" s="4" t="n"/>
      <c r="F144" s="4" t="n"/>
      <c r="G144" s="4" t="n"/>
      <c r="H144" s="4" t="n"/>
      <c r="I144" s="4" t="n"/>
      <c r="J144" s="4" t="n"/>
      <c r="K144" s="4" t="n"/>
      <c r="L144" s="4" t="n"/>
      <c r="M144" s="4" t="n"/>
      <c r="N144" s="4" t="n"/>
      <c r="O144" s="4" t="n"/>
      <c r="P144" s="4" t="n"/>
      <c r="Q144" s="4" t="n"/>
      <c r="R144" s="4" t="n"/>
      <c r="S144" s="4" t="n"/>
      <c r="T144" s="4" t="n"/>
      <c r="U144" s="4" t="n"/>
      <c r="V144" s="4" t="n"/>
      <c r="W144" s="4" t="n"/>
      <c r="X144" s="4" t="n"/>
      <c r="Y144" s="4" t="n"/>
      <c r="Z144" s="4" t="n"/>
      <c r="AA144" s="4" t="n"/>
      <c r="AB144" s="6">
        <f>IF(B144="","",IF(COUNTIF($B$6:$B$205,B144)&lt;'3 Resultados'!$B$3,"Otras áreas",B144))</f>
        <v/>
      </c>
    </row>
    <row r="145">
      <c r="A145" s="4" t="n"/>
      <c r="B145" s="4" t="n"/>
      <c r="C145" s="4" t="n"/>
      <c r="D145" s="4" t="n"/>
      <c r="E145" s="4" t="n"/>
      <c r="F145" s="4" t="n"/>
      <c r="G145" s="4" t="n"/>
      <c r="H145" s="4" t="n"/>
      <c r="I145" s="4" t="n"/>
      <c r="J145" s="4" t="n"/>
      <c r="K145" s="4" t="n"/>
      <c r="L145" s="4" t="n"/>
      <c r="M145" s="4" t="n"/>
      <c r="N145" s="4" t="n"/>
      <c r="O145" s="4" t="n"/>
      <c r="P145" s="4" t="n"/>
      <c r="Q145" s="4" t="n"/>
      <c r="R145" s="4" t="n"/>
      <c r="S145" s="4" t="n"/>
      <c r="T145" s="4" t="n"/>
      <c r="U145" s="4" t="n"/>
      <c r="V145" s="4" t="n"/>
      <c r="W145" s="4" t="n"/>
      <c r="X145" s="4" t="n"/>
      <c r="Y145" s="4" t="n"/>
      <c r="Z145" s="4" t="n"/>
      <c r="AA145" s="4" t="n"/>
      <c r="AB145" s="6">
        <f>IF(B145="","",IF(COUNTIF($B$6:$B$205,B145)&lt;'3 Resultados'!$B$3,"Otras áreas",B145))</f>
        <v/>
      </c>
    </row>
    <row r="146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  <c r="K146" s="4" t="n"/>
      <c r="L146" s="4" t="n"/>
      <c r="M146" s="4" t="n"/>
      <c r="N146" s="4" t="n"/>
      <c r="O146" s="4" t="n"/>
      <c r="P146" s="4" t="n"/>
      <c r="Q146" s="4" t="n"/>
      <c r="R146" s="4" t="n"/>
      <c r="S146" s="4" t="n"/>
      <c r="T146" s="4" t="n"/>
      <c r="U146" s="4" t="n"/>
      <c r="V146" s="4" t="n"/>
      <c r="W146" s="4" t="n"/>
      <c r="X146" s="4" t="n"/>
      <c r="Y146" s="4" t="n"/>
      <c r="Z146" s="4" t="n"/>
      <c r="AA146" s="4" t="n"/>
      <c r="AB146" s="6">
        <f>IF(B146="","",IF(COUNTIF($B$6:$B$205,B146)&lt;'3 Resultados'!$B$3,"Otras áreas",B146))</f>
        <v/>
      </c>
    </row>
    <row r="147">
      <c r="A147" s="4" t="n"/>
      <c r="B147" s="4" t="n"/>
      <c r="C147" s="4" t="n"/>
      <c r="D147" s="4" t="n"/>
      <c r="E147" s="4" t="n"/>
      <c r="F147" s="4" t="n"/>
      <c r="G147" s="4" t="n"/>
      <c r="H147" s="4" t="n"/>
      <c r="I147" s="4" t="n"/>
      <c r="J147" s="4" t="n"/>
      <c r="K147" s="4" t="n"/>
      <c r="L147" s="4" t="n"/>
      <c r="M147" s="4" t="n"/>
      <c r="N147" s="4" t="n"/>
      <c r="O147" s="4" t="n"/>
      <c r="P147" s="4" t="n"/>
      <c r="Q147" s="4" t="n"/>
      <c r="R147" s="4" t="n"/>
      <c r="S147" s="4" t="n"/>
      <c r="T147" s="4" t="n"/>
      <c r="U147" s="4" t="n"/>
      <c r="V147" s="4" t="n"/>
      <c r="W147" s="4" t="n"/>
      <c r="X147" s="4" t="n"/>
      <c r="Y147" s="4" t="n"/>
      <c r="Z147" s="4" t="n"/>
      <c r="AA147" s="4" t="n"/>
      <c r="AB147" s="6">
        <f>IF(B147="","",IF(COUNTIF($B$6:$B$205,B147)&lt;'3 Resultados'!$B$3,"Otras áreas",B147))</f>
        <v/>
      </c>
    </row>
    <row r="148">
      <c r="A148" s="4" t="n"/>
      <c r="B148" s="4" t="n"/>
      <c r="C148" s="4" t="n"/>
      <c r="D148" s="4" t="n"/>
      <c r="E148" s="4" t="n"/>
      <c r="F148" s="4" t="n"/>
      <c r="G148" s="4" t="n"/>
      <c r="H148" s="4" t="n"/>
      <c r="I148" s="4" t="n"/>
      <c r="J148" s="4" t="n"/>
      <c r="K148" s="4" t="n"/>
      <c r="L148" s="4" t="n"/>
      <c r="M148" s="4" t="n"/>
      <c r="N148" s="4" t="n"/>
      <c r="O148" s="4" t="n"/>
      <c r="P148" s="4" t="n"/>
      <c r="Q148" s="4" t="n"/>
      <c r="R148" s="4" t="n"/>
      <c r="S148" s="4" t="n"/>
      <c r="T148" s="4" t="n"/>
      <c r="U148" s="4" t="n"/>
      <c r="V148" s="4" t="n"/>
      <c r="W148" s="4" t="n"/>
      <c r="X148" s="4" t="n"/>
      <c r="Y148" s="4" t="n"/>
      <c r="Z148" s="4" t="n"/>
      <c r="AA148" s="4" t="n"/>
      <c r="AB148" s="6">
        <f>IF(B148="","",IF(COUNTIF($B$6:$B$205,B148)&lt;'3 Resultados'!$B$3,"Otras áreas",B148))</f>
        <v/>
      </c>
    </row>
    <row r="149">
      <c r="A149" s="4" t="n"/>
      <c r="B149" s="4" t="n"/>
      <c r="C149" s="4" t="n"/>
      <c r="D149" s="4" t="n"/>
      <c r="E149" s="4" t="n"/>
      <c r="F149" s="4" t="n"/>
      <c r="G149" s="4" t="n"/>
      <c r="H149" s="4" t="n"/>
      <c r="I149" s="4" t="n"/>
      <c r="J149" s="4" t="n"/>
      <c r="K149" s="4" t="n"/>
      <c r="L149" s="4" t="n"/>
      <c r="M149" s="4" t="n"/>
      <c r="N149" s="4" t="n"/>
      <c r="O149" s="4" t="n"/>
      <c r="P149" s="4" t="n"/>
      <c r="Q149" s="4" t="n"/>
      <c r="R149" s="4" t="n"/>
      <c r="S149" s="4" t="n"/>
      <c r="T149" s="4" t="n"/>
      <c r="U149" s="4" t="n"/>
      <c r="V149" s="4" t="n"/>
      <c r="W149" s="4" t="n"/>
      <c r="X149" s="4" t="n"/>
      <c r="Y149" s="4" t="n"/>
      <c r="Z149" s="4" t="n"/>
      <c r="AA149" s="4" t="n"/>
      <c r="AB149" s="6">
        <f>IF(B149="","",IF(COUNTIF($B$6:$B$205,B149)&lt;'3 Resultados'!$B$3,"Otras áreas",B149))</f>
        <v/>
      </c>
    </row>
    <row r="150">
      <c r="A150" s="4" t="n"/>
      <c r="B150" s="4" t="n"/>
      <c r="C150" s="4" t="n"/>
      <c r="D150" s="4" t="n"/>
      <c r="E150" s="4" t="n"/>
      <c r="F150" s="4" t="n"/>
      <c r="G150" s="4" t="n"/>
      <c r="H150" s="4" t="n"/>
      <c r="I150" s="4" t="n"/>
      <c r="J150" s="4" t="n"/>
      <c r="K150" s="4" t="n"/>
      <c r="L150" s="4" t="n"/>
      <c r="M150" s="4" t="n"/>
      <c r="N150" s="4" t="n"/>
      <c r="O150" s="4" t="n"/>
      <c r="P150" s="4" t="n"/>
      <c r="Q150" s="4" t="n"/>
      <c r="R150" s="4" t="n"/>
      <c r="S150" s="4" t="n"/>
      <c r="T150" s="4" t="n"/>
      <c r="U150" s="4" t="n"/>
      <c r="V150" s="4" t="n"/>
      <c r="W150" s="4" t="n"/>
      <c r="X150" s="4" t="n"/>
      <c r="Y150" s="4" t="n"/>
      <c r="Z150" s="4" t="n"/>
      <c r="AA150" s="4" t="n"/>
      <c r="AB150" s="6">
        <f>IF(B150="","",IF(COUNTIF($B$6:$B$205,B150)&lt;'3 Resultados'!$B$3,"Otras áreas",B150))</f>
        <v/>
      </c>
    </row>
    <row r="151">
      <c r="A151" s="4" t="n"/>
      <c r="B151" s="4" t="n"/>
      <c r="C151" s="4" t="n"/>
      <c r="D151" s="4" t="n"/>
      <c r="E151" s="4" t="n"/>
      <c r="F151" s="4" t="n"/>
      <c r="G151" s="4" t="n"/>
      <c r="H151" s="4" t="n"/>
      <c r="I151" s="4" t="n"/>
      <c r="J151" s="4" t="n"/>
      <c r="K151" s="4" t="n"/>
      <c r="L151" s="4" t="n"/>
      <c r="M151" s="4" t="n"/>
      <c r="N151" s="4" t="n"/>
      <c r="O151" s="4" t="n"/>
      <c r="P151" s="4" t="n"/>
      <c r="Q151" s="4" t="n"/>
      <c r="R151" s="4" t="n"/>
      <c r="S151" s="4" t="n"/>
      <c r="T151" s="4" t="n"/>
      <c r="U151" s="4" t="n"/>
      <c r="V151" s="4" t="n"/>
      <c r="W151" s="4" t="n"/>
      <c r="X151" s="4" t="n"/>
      <c r="Y151" s="4" t="n"/>
      <c r="Z151" s="4" t="n"/>
      <c r="AA151" s="4" t="n"/>
      <c r="AB151" s="6">
        <f>IF(B151="","",IF(COUNTIF($B$6:$B$205,B151)&lt;'3 Resultados'!$B$3,"Otras áreas",B151))</f>
        <v/>
      </c>
    </row>
    <row r="152">
      <c r="A152" s="4" t="n"/>
      <c r="B152" s="4" t="n"/>
      <c r="C152" s="4" t="n"/>
      <c r="D152" s="4" t="n"/>
      <c r="E152" s="4" t="n"/>
      <c r="F152" s="4" t="n"/>
      <c r="G152" s="4" t="n"/>
      <c r="H152" s="4" t="n"/>
      <c r="I152" s="4" t="n"/>
      <c r="J152" s="4" t="n"/>
      <c r="K152" s="4" t="n"/>
      <c r="L152" s="4" t="n"/>
      <c r="M152" s="4" t="n"/>
      <c r="N152" s="4" t="n"/>
      <c r="O152" s="4" t="n"/>
      <c r="P152" s="4" t="n"/>
      <c r="Q152" s="4" t="n"/>
      <c r="R152" s="4" t="n"/>
      <c r="S152" s="4" t="n"/>
      <c r="T152" s="4" t="n"/>
      <c r="U152" s="4" t="n"/>
      <c r="V152" s="4" t="n"/>
      <c r="W152" s="4" t="n"/>
      <c r="X152" s="4" t="n"/>
      <c r="Y152" s="4" t="n"/>
      <c r="Z152" s="4" t="n"/>
      <c r="AA152" s="4" t="n"/>
      <c r="AB152" s="6">
        <f>IF(B152="","",IF(COUNTIF($B$6:$B$205,B152)&lt;'3 Resultados'!$B$3,"Otras áreas",B152))</f>
        <v/>
      </c>
    </row>
    <row r="153">
      <c r="A153" s="4" t="n"/>
      <c r="B153" s="4" t="n"/>
      <c r="C153" s="4" t="n"/>
      <c r="D153" s="4" t="n"/>
      <c r="E153" s="4" t="n"/>
      <c r="F153" s="4" t="n"/>
      <c r="G153" s="4" t="n"/>
      <c r="H153" s="4" t="n"/>
      <c r="I153" s="4" t="n"/>
      <c r="J153" s="4" t="n"/>
      <c r="K153" s="4" t="n"/>
      <c r="L153" s="4" t="n"/>
      <c r="M153" s="4" t="n"/>
      <c r="N153" s="4" t="n"/>
      <c r="O153" s="4" t="n"/>
      <c r="P153" s="4" t="n"/>
      <c r="Q153" s="4" t="n"/>
      <c r="R153" s="4" t="n"/>
      <c r="S153" s="4" t="n"/>
      <c r="T153" s="4" t="n"/>
      <c r="U153" s="4" t="n"/>
      <c r="V153" s="4" t="n"/>
      <c r="W153" s="4" t="n"/>
      <c r="X153" s="4" t="n"/>
      <c r="Y153" s="4" t="n"/>
      <c r="Z153" s="4" t="n"/>
      <c r="AA153" s="4" t="n"/>
      <c r="AB153" s="6">
        <f>IF(B153="","",IF(COUNTIF($B$6:$B$205,B153)&lt;'3 Resultados'!$B$3,"Otras áreas",B153))</f>
        <v/>
      </c>
    </row>
    <row r="154">
      <c r="A154" s="4" t="n"/>
      <c r="B154" s="4" t="n"/>
      <c r="C154" s="4" t="n"/>
      <c r="D154" s="4" t="n"/>
      <c r="E154" s="4" t="n"/>
      <c r="F154" s="4" t="n"/>
      <c r="G154" s="4" t="n"/>
      <c r="H154" s="4" t="n"/>
      <c r="I154" s="4" t="n"/>
      <c r="J154" s="4" t="n"/>
      <c r="K154" s="4" t="n"/>
      <c r="L154" s="4" t="n"/>
      <c r="M154" s="4" t="n"/>
      <c r="N154" s="4" t="n"/>
      <c r="O154" s="4" t="n"/>
      <c r="P154" s="4" t="n"/>
      <c r="Q154" s="4" t="n"/>
      <c r="R154" s="4" t="n"/>
      <c r="S154" s="4" t="n"/>
      <c r="T154" s="4" t="n"/>
      <c r="U154" s="4" t="n"/>
      <c r="V154" s="4" t="n"/>
      <c r="W154" s="4" t="n"/>
      <c r="X154" s="4" t="n"/>
      <c r="Y154" s="4" t="n"/>
      <c r="Z154" s="4" t="n"/>
      <c r="AA154" s="4" t="n"/>
      <c r="AB154" s="6">
        <f>IF(B154="","",IF(COUNTIF($B$6:$B$205,B154)&lt;'3 Resultados'!$B$3,"Otras áreas",B154))</f>
        <v/>
      </c>
    </row>
    <row r="155">
      <c r="A155" s="4" t="n"/>
      <c r="B155" s="4" t="n"/>
      <c r="C155" s="4" t="n"/>
      <c r="D155" s="4" t="n"/>
      <c r="E155" s="4" t="n"/>
      <c r="F155" s="4" t="n"/>
      <c r="G155" s="4" t="n"/>
      <c r="H155" s="4" t="n"/>
      <c r="I155" s="4" t="n"/>
      <c r="J155" s="4" t="n"/>
      <c r="K155" s="4" t="n"/>
      <c r="L155" s="4" t="n"/>
      <c r="M155" s="4" t="n"/>
      <c r="N155" s="4" t="n"/>
      <c r="O155" s="4" t="n"/>
      <c r="P155" s="4" t="n"/>
      <c r="Q155" s="4" t="n"/>
      <c r="R155" s="4" t="n"/>
      <c r="S155" s="4" t="n"/>
      <c r="T155" s="4" t="n"/>
      <c r="U155" s="4" t="n"/>
      <c r="V155" s="4" t="n"/>
      <c r="W155" s="4" t="n"/>
      <c r="X155" s="4" t="n"/>
      <c r="Y155" s="4" t="n"/>
      <c r="Z155" s="4" t="n"/>
      <c r="AA155" s="4" t="n"/>
      <c r="AB155" s="6">
        <f>IF(B155="","",IF(COUNTIF($B$6:$B$205,B155)&lt;'3 Resultados'!$B$3,"Otras áreas",B155))</f>
        <v/>
      </c>
    </row>
    <row r="156">
      <c r="A156" s="4" t="n"/>
      <c r="B156" s="4" t="n"/>
      <c r="C156" s="4" t="n"/>
      <c r="D156" s="4" t="n"/>
      <c r="E156" s="4" t="n"/>
      <c r="F156" s="4" t="n"/>
      <c r="G156" s="4" t="n"/>
      <c r="H156" s="4" t="n"/>
      <c r="I156" s="4" t="n"/>
      <c r="J156" s="4" t="n"/>
      <c r="K156" s="4" t="n"/>
      <c r="L156" s="4" t="n"/>
      <c r="M156" s="4" t="n"/>
      <c r="N156" s="4" t="n"/>
      <c r="O156" s="4" t="n"/>
      <c r="P156" s="4" t="n"/>
      <c r="Q156" s="4" t="n"/>
      <c r="R156" s="4" t="n"/>
      <c r="S156" s="4" t="n"/>
      <c r="T156" s="4" t="n"/>
      <c r="U156" s="4" t="n"/>
      <c r="V156" s="4" t="n"/>
      <c r="W156" s="4" t="n"/>
      <c r="X156" s="4" t="n"/>
      <c r="Y156" s="4" t="n"/>
      <c r="Z156" s="4" t="n"/>
      <c r="AA156" s="4" t="n"/>
      <c r="AB156" s="6">
        <f>IF(B156="","",IF(COUNTIF($B$6:$B$205,B156)&lt;'3 Resultados'!$B$3,"Otras áreas",B156))</f>
        <v/>
      </c>
    </row>
    <row r="157">
      <c r="A157" s="4" t="n"/>
      <c r="B157" s="4" t="n"/>
      <c r="C157" s="4" t="n"/>
      <c r="D157" s="4" t="n"/>
      <c r="E157" s="4" t="n"/>
      <c r="F157" s="4" t="n"/>
      <c r="G157" s="4" t="n"/>
      <c r="H157" s="4" t="n"/>
      <c r="I157" s="4" t="n"/>
      <c r="J157" s="4" t="n"/>
      <c r="K157" s="4" t="n"/>
      <c r="L157" s="4" t="n"/>
      <c r="M157" s="4" t="n"/>
      <c r="N157" s="4" t="n"/>
      <c r="O157" s="4" t="n"/>
      <c r="P157" s="4" t="n"/>
      <c r="Q157" s="4" t="n"/>
      <c r="R157" s="4" t="n"/>
      <c r="S157" s="4" t="n"/>
      <c r="T157" s="4" t="n"/>
      <c r="U157" s="4" t="n"/>
      <c r="V157" s="4" t="n"/>
      <c r="W157" s="4" t="n"/>
      <c r="X157" s="4" t="n"/>
      <c r="Y157" s="4" t="n"/>
      <c r="Z157" s="4" t="n"/>
      <c r="AA157" s="4" t="n"/>
      <c r="AB157" s="6">
        <f>IF(B157="","",IF(COUNTIF($B$6:$B$205,B157)&lt;'3 Resultados'!$B$3,"Otras áreas",B157))</f>
        <v/>
      </c>
    </row>
    <row r="158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  <c r="K158" s="4" t="n"/>
      <c r="L158" s="4" t="n"/>
      <c r="M158" s="4" t="n"/>
      <c r="N158" s="4" t="n"/>
      <c r="O158" s="4" t="n"/>
      <c r="P158" s="4" t="n"/>
      <c r="Q158" s="4" t="n"/>
      <c r="R158" s="4" t="n"/>
      <c r="S158" s="4" t="n"/>
      <c r="T158" s="4" t="n"/>
      <c r="U158" s="4" t="n"/>
      <c r="V158" s="4" t="n"/>
      <c r="W158" s="4" t="n"/>
      <c r="X158" s="4" t="n"/>
      <c r="Y158" s="4" t="n"/>
      <c r="Z158" s="4" t="n"/>
      <c r="AA158" s="4" t="n"/>
      <c r="AB158" s="6">
        <f>IF(B158="","",IF(COUNTIF($B$6:$B$205,B158)&lt;'3 Resultados'!$B$3,"Otras áreas",B158))</f>
        <v/>
      </c>
    </row>
    <row r="159">
      <c r="A159" s="4" t="n"/>
      <c r="B159" s="4" t="n"/>
      <c r="C159" s="4" t="n"/>
      <c r="D159" s="4" t="n"/>
      <c r="E159" s="4" t="n"/>
      <c r="F159" s="4" t="n"/>
      <c r="G159" s="4" t="n"/>
      <c r="H159" s="4" t="n"/>
      <c r="I159" s="4" t="n"/>
      <c r="J159" s="4" t="n"/>
      <c r="K159" s="4" t="n"/>
      <c r="L159" s="4" t="n"/>
      <c r="M159" s="4" t="n"/>
      <c r="N159" s="4" t="n"/>
      <c r="O159" s="4" t="n"/>
      <c r="P159" s="4" t="n"/>
      <c r="Q159" s="4" t="n"/>
      <c r="R159" s="4" t="n"/>
      <c r="S159" s="4" t="n"/>
      <c r="T159" s="4" t="n"/>
      <c r="U159" s="4" t="n"/>
      <c r="V159" s="4" t="n"/>
      <c r="W159" s="4" t="n"/>
      <c r="X159" s="4" t="n"/>
      <c r="Y159" s="4" t="n"/>
      <c r="Z159" s="4" t="n"/>
      <c r="AA159" s="4" t="n"/>
      <c r="AB159" s="6">
        <f>IF(B159="","",IF(COUNTIF($B$6:$B$205,B159)&lt;'3 Resultados'!$B$3,"Otras áreas",B159))</f>
        <v/>
      </c>
    </row>
    <row r="160">
      <c r="A160" s="4" t="n"/>
      <c r="B160" s="4" t="n"/>
      <c r="C160" s="4" t="n"/>
      <c r="D160" s="4" t="n"/>
      <c r="E160" s="4" t="n"/>
      <c r="F160" s="4" t="n"/>
      <c r="G160" s="4" t="n"/>
      <c r="H160" s="4" t="n"/>
      <c r="I160" s="4" t="n"/>
      <c r="J160" s="4" t="n"/>
      <c r="K160" s="4" t="n"/>
      <c r="L160" s="4" t="n"/>
      <c r="M160" s="4" t="n"/>
      <c r="N160" s="4" t="n"/>
      <c r="O160" s="4" t="n"/>
      <c r="P160" s="4" t="n"/>
      <c r="Q160" s="4" t="n"/>
      <c r="R160" s="4" t="n"/>
      <c r="S160" s="4" t="n"/>
      <c r="T160" s="4" t="n"/>
      <c r="U160" s="4" t="n"/>
      <c r="V160" s="4" t="n"/>
      <c r="W160" s="4" t="n"/>
      <c r="X160" s="4" t="n"/>
      <c r="Y160" s="4" t="n"/>
      <c r="Z160" s="4" t="n"/>
      <c r="AA160" s="4" t="n"/>
      <c r="AB160" s="6">
        <f>IF(B160="","",IF(COUNTIF($B$6:$B$205,B160)&lt;'3 Resultados'!$B$3,"Otras áreas",B160))</f>
        <v/>
      </c>
    </row>
    <row r="161">
      <c r="A161" s="4" t="n"/>
      <c r="B161" s="4" t="n"/>
      <c r="C161" s="4" t="n"/>
      <c r="D161" s="4" t="n"/>
      <c r="E161" s="4" t="n"/>
      <c r="F161" s="4" t="n"/>
      <c r="G161" s="4" t="n"/>
      <c r="H161" s="4" t="n"/>
      <c r="I161" s="4" t="n"/>
      <c r="J161" s="4" t="n"/>
      <c r="K161" s="4" t="n"/>
      <c r="L161" s="4" t="n"/>
      <c r="M161" s="4" t="n"/>
      <c r="N161" s="4" t="n"/>
      <c r="O161" s="4" t="n"/>
      <c r="P161" s="4" t="n"/>
      <c r="Q161" s="4" t="n"/>
      <c r="R161" s="4" t="n"/>
      <c r="S161" s="4" t="n"/>
      <c r="T161" s="4" t="n"/>
      <c r="U161" s="4" t="n"/>
      <c r="V161" s="4" t="n"/>
      <c r="W161" s="4" t="n"/>
      <c r="X161" s="4" t="n"/>
      <c r="Y161" s="4" t="n"/>
      <c r="Z161" s="4" t="n"/>
      <c r="AA161" s="4" t="n"/>
      <c r="AB161" s="6">
        <f>IF(B161="","",IF(COUNTIF($B$6:$B$205,B161)&lt;'3 Resultados'!$B$3,"Otras áreas",B161))</f>
        <v/>
      </c>
    </row>
    <row r="162">
      <c r="A162" s="4" t="n"/>
      <c r="B162" s="4" t="n"/>
      <c r="C162" s="4" t="n"/>
      <c r="D162" s="4" t="n"/>
      <c r="E162" s="4" t="n"/>
      <c r="F162" s="4" t="n"/>
      <c r="G162" s="4" t="n"/>
      <c r="H162" s="4" t="n"/>
      <c r="I162" s="4" t="n"/>
      <c r="J162" s="4" t="n"/>
      <c r="K162" s="4" t="n"/>
      <c r="L162" s="4" t="n"/>
      <c r="M162" s="4" t="n"/>
      <c r="N162" s="4" t="n"/>
      <c r="O162" s="4" t="n"/>
      <c r="P162" s="4" t="n"/>
      <c r="Q162" s="4" t="n"/>
      <c r="R162" s="4" t="n"/>
      <c r="S162" s="4" t="n"/>
      <c r="T162" s="4" t="n"/>
      <c r="U162" s="4" t="n"/>
      <c r="V162" s="4" t="n"/>
      <c r="W162" s="4" t="n"/>
      <c r="X162" s="4" t="n"/>
      <c r="Y162" s="4" t="n"/>
      <c r="Z162" s="4" t="n"/>
      <c r="AA162" s="4" t="n"/>
      <c r="AB162" s="6">
        <f>IF(B162="","",IF(COUNTIF($B$6:$B$205,B162)&lt;'3 Resultados'!$B$3,"Otras áreas",B162))</f>
        <v/>
      </c>
    </row>
    <row r="163">
      <c r="A163" s="4" t="n"/>
      <c r="B163" s="4" t="n"/>
      <c r="C163" s="4" t="n"/>
      <c r="D163" s="4" t="n"/>
      <c r="E163" s="4" t="n"/>
      <c r="F163" s="4" t="n"/>
      <c r="G163" s="4" t="n"/>
      <c r="H163" s="4" t="n"/>
      <c r="I163" s="4" t="n"/>
      <c r="J163" s="4" t="n"/>
      <c r="K163" s="4" t="n"/>
      <c r="L163" s="4" t="n"/>
      <c r="M163" s="4" t="n"/>
      <c r="N163" s="4" t="n"/>
      <c r="O163" s="4" t="n"/>
      <c r="P163" s="4" t="n"/>
      <c r="Q163" s="4" t="n"/>
      <c r="R163" s="4" t="n"/>
      <c r="S163" s="4" t="n"/>
      <c r="T163" s="4" t="n"/>
      <c r="U163" s="4" t="n"/>
      <c r="V163" s="4" t="n"/>
      <c r="W163" s="4" t="n"/>
      <c r="X163" s="4" t="n"/>
      <c r="Y163" s="4" t="n"/>
      <c r="Z163" s="4" t="n"/>
      <c r="AA163" s="4" t="n"/>
      <c r="AB163" s="6">
        <f>IF(B163="","",IF(COUNTIF($B$6:$B$205,B163)&lt;'3 Resultados'!$B$3,"Otras áreas",B163))</f>
        <v/>
      </c>
    </row>
    <row r="164">
      <c r="A164" s="4" t="n"/>
      <c r="B164" s="4" t="n"/>
      <c r="C164" s="4" t="n"/>
      <c r="D164" s="4" t="n"/>
      <c r="E164" s="4" t="n"/>
      <c r="F164" s="4" t="n"/>
      <c r="G164" s="4" t="n"/>
      <c r="H164" s="4" t="n"/>
      <c r="I164" s="4" t="n"/>
      <c r="J164" s="4" t="n"/>
      <c r="K164" s="4" t="n"/>
      <c r="L164" s="4" t="n"/>
      <c r="M164" s="4" t="n"/>
      <c r="N164" s="4" t="n"/>
      <c r="O164" s="4" t="n"/>
      <c r="P164" s="4" t="n"/>
      <c r="Q164" s="4" t="n"/>
      <c r="R164" s="4" t="n"/>
      <c r="S164" s="4" t="n"/>
      <c r="T164" s="4" t="n"/>
      <c r="U164" s="4" t="n"/>
      <c r="V164" s="4" t="n"/>
      <c r="W164" s="4" t="n"/>
      <c r="X164" s="4" t="n"/>
      <c r="Y164" s="4" t="n"/>
      <c r="Z164" s="4" t="n"/>
      <c r="AA164" s="4" t="n"/>
      <c r="AB164" s="6">
        <f>IF(B164="","",IF(COUNTIF($B$6:$B$205,B164)&lt;'3 Resultados'!$B$3,"Otras áreas",B164))</f>
        <v/>
      </c>
    </row>
    <row r="165">
      <c r="A165" s="4" t="n"/>
      <c r="B165" s="4" t="n"/>
      <c r="C165" s="4" t="n"/>
      <c r="D165" s="4" t="n"/>
      <c r="E165" s="4" t="n"/>
      <c r="F165" s="4" t="n"/>
      <c r="G165" s="4" t="n"/>
      <c r="H165" s="4" t="n"/>
      <c r="I165" s="4" t="n"/>
      <c r="J165" s="4" t="n"/>
      <c r="K165" s="4" t="n"/>
      <c r="L165" s="4" t="n"/>
      <c r="M165" s="4" t="n"/>
      <c r="N165" s="4" t="n"/>
      <c r="O165" s="4" t="n"/>
      <c r="P165" s="4" t="n"/>
      <c r="Q165" s="4" t="n"/>
      <c r="R165" s="4" t="n"/>
      <c r="S165" s="4" t="n"/>
      <c r="T165" s="4" t="n"/>
      <c r="U165" s="4" t="n"/>
      <c r="V165" s="4" t="n"/>
      <c r="W165" s="4" t="n"/>
      <c r="X165" s="4" t="n"/>
      <c r="Y165" s="4" t="n"/>
      <c r="Z165" s="4" t="n"/>
      <c r="AA165" s="4" t="n"/>
      <c r="AB165" s="6">
        <f>IF(B165="","",IF(COUNTIF($B$6:$B$205,B165)&lt;'3 Resultados'!$B$3,"Otras áreas",B165))</f>
        <v/>
      </c>
    </row>
    <row r="166">
      <c r="A166" s="4" t="n"/>
      <c r="B166" s="4" t="n"/>
      <c r="C166" s="4" t="n"/>
      <c r="D166" s="4" t="n"/>
      <c r="E166" s="4" t="n"/>
      <c r="F166" s="4" t="n"/>
      <c r="G166" s="4" t="n"/>
      <c r="H166" s="4" t="n"/>
      <c r="I166" s="4" t="n"/>
      <c r="J166" s="4" t="n"/>
      <c r="K166" s="4" t="n"/>
      <c r="L166" s="4" t="n"/>
      <c r="M166" s="4" t="n"/>
      <c r="N166" s="4" t="n"/>
      <c r="O166" s="4" t="n"/>
      <c r="P166" s="4" t="n"/>
      <c r="Q166" s="4" t="n"/>
      <c r="R166" s="4" t="n"/>
      <c r="S166" s="4" t="n"/>
      <c r="T166" s="4" t="n"/>
      <c r="U166" s="4" t="n"/>
      <c r="V166" s="4" t="n"/>
      <c r="W166" s="4" t="n"/>
      <c r="X166" s="4" t="n"/>
      <c r="Y166" s="4" t="n"/>
      <c r="Z166" s="4" t="n"/>
      <c r="AA166" s="4" t="n"/>
      <c r="AB166" s="6">
        <f>IF(B166="","",IF(COUNTIF($B$6:$B$205,B166)&lt;'3 Resultados'!$B$3,"Otras áreas",B166))</f>
        <v/>
      </c>
    </row>
    <row r="167">
      <c r="A167" s="4" t="n"/>
      <c r="B167" s="4" t="n"/>
      <c r="C167" s="4" t="n"/>
      <c r="D167" s="4" t="n"/>
      <c r="E167" s="4" t="n"/>
      <c r="F167" s="4" t="n"/>
      <c r="G167" s="4" t="n"/>
      <c r="H167" s="4" t="n"/>
      <c r="I167" s="4" t="n"/>
      <c r="J167" s="4" t="n"/>
      <c r="K167" s="4" t="n"/>
      <c r="L167" s="4" t="n"/>
      <c r="M167" s="4" t="n"/>
      <c r="N167" s="4" t="n"/>
      <c r="O167" s="4" t="n"/>
      <c r="P167" s="4" t="n"/>
      <c r="Q167" s="4" t="n"/>
      <c r="R167" s="4" t="n"/>
      <c r="S167" s="4" t="n"/>
      <c r="T167" s="4" t="n"/>
      <c r="U167" s="4" t="n"/>
      <c r="V167" s="4" t="n"/>
      <c r="W167" s="4" t="n"/>
      <c r="X167" s="4" t="n"/>
      <c r="Y167" s="4" t="n"/>
      <c r="Z167" s="4" t="n"/>
      <c r="AA167" s="4" t="n"/>
      <c r="AB167" s="6">
        <f>IF(B167="","",IF(COUNTIF($B$6:$B$205,B167)&lt;'3 Resultados'!$B$3,"Otras áreas",B167))</f>
        <v/>
      </c>
    </row>
    <row r="168">
      <c r="A168" s="4" t="n"/>
      <c r="B168" s="4" t="n"/>
      <c r="C168" s="4" t="n"/>
      <c r="D168" s="4" t="n"/>
      <c r="E168" s="4" t="n"/>
      <c r="F168" s="4" t="n"/>
      <c r="G168" s="4" t="n"/>
      <c r="H168" s="4" t="n"/>
      <c r="I168" s="4" t="n"/>
      <c r="J168" s="4" t="n"/>
      <c r="K168" s="4" t="n"/>
      <c r="L168" s="4" t="n"/>
      <c r="M168" s="4" t="n"/>
      <c r="N168" s="4" t="n"/>
      <c r="O168" s="4" t="n"/>
      <c r="P168" s="4" t="n"/>
      <c r="Q168" s="4" t="n"/>
      <c r="R168" s="4" t="n"/>
      <c r="S168" s="4" t="n"/>
      <c r="T168" s="4" t="n"/>
      <c r="U168" s="4" t="n"/>
      <c r="V168" s="4" t="n"/>
      <c r="W168" s="4" t="n"/>
      <c r="X168" s="4" t="n"/>
      <c r="Y168" s="4" t="n"/>
      <c r="Z168" s="4" t="n"/>
      <c r="AA168" s="4" t="n"/>
      <c r="AB168" s="6">
        <f>IF(B168="","",IF(COUNTIF($B$6:$B$205,B168)&lt;'3 Resultados'!$B$3,"Otras áreas",B168))</f>
        <v/>
      </c>
    </row>
    <row r="169">
      <c r="A169" s="4" t="n"/>
      <c r="B169" s="4" t="n"/>
      <c r="C169" s="4" t="n"/>
      <c r="D169" s="4" t="n"/>
      <c r="E169" s="4" t="n"/>
      <c r="F169" s="4" t="n"/>
      <c r="G169" s="4" t="n"/>
      <c r="H169" s="4" t="n"/>
      <c r="I169" s="4" t="n"/>
      <c r="J169" s="4" t="n"/>
      <c r="K169" s="4" t="n"/>
      <c r="L169" s="4" t="n"/>
      <c r="M169" s="4" t="n"/>
      <c r="N169" s="4" t="n"/>
      <c r="O169" s="4" t="n"/>
      <c r="P169" s="4" t="n"/>
      <c r="Q169" s="4" t="n"/>
      <c r="R169" s="4" t="n"/>
      <c r="S169" s="4" t="n"/>
      <c r="T169" s="4" t="n"/>
      <c r="U169" s="4" t="n"/>
      <c r="V169" s="4" t="n"/>
      <c r="W169" s="4" t="n"/>
      <c r="X169" s="4" t="n"/>
      <c r="Y169" s="4" t="n"/>
      <c r="Z169" s="4" t="n"/>
      <c r="AA169" s="4" t="n"/>
      <c r="AB169" s="6">
        <f>IF(B169="","",IF(COUNTIF($B$6:$B$205,B169)&lt;'3 Resultados'!$B$3,"Otras áreas",B169))</f>
        <v/>
      </c>
    </row>
    <row r="170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  <c r="K170" s="4" t="n"/>
      <c r="L170" s="4" t="n"/>
      <c r="M170" s="4" t="n"/>
      <c r="N170" s="4" t="n"/>
      <c r="O170" s="4" t="n"/>
      <c r="P170" s="4" t="n"/>
      <c r="Q170" s="4" t="n"/>
      <c r="R170" s="4" t="n"/>
      <c r="S170" s="4" t="n"/>
      <c r="T170" s="4" t="n"/>
      <c r="U170" s="4" t="n"/>
      <c r="V170" s="4" t="n"/>
      <c r="W170" s="4" t="n"/>
      <c r="X170" s="4" t="n"/>
      <c r="Y170" s="4" t="n"/>
      <c r="Z170" s="4" t="n"/>
      <c r="AA170" s="4" t="n"/>
      <c r="AB170" s="6">
        <f>IF(B170="","",IF(COUNTIF($B$6:$B$205,B170)&lt;'3 Resultados'!$B$3,"Otras áreas",B170))</f>
        <v/>
      </c>
    </row>
    <row r="171">
      <c r="A171" s="4" t="n"/>
      <c r="B171" s="4" t="n"/>
      <c r="C171" s="4" t="n"/>
      <c r="D171" s="4" t="n"/>
      <c r="E171" s="4" t="n"/>
      <c r="F171" s="4" t="n"/>
      <c r="G171" s="4" t="n"/>
      <c r="H171" s="4" t="n"/>
      <c r="I171" s="4" t="n"/>
      <c r="J171" s="4" t="n"/>
      <c r="K171" s="4" t="n"/>
      <c r="L171" s="4" t="n"/>
      <c r="M171" s="4" t="n"/>
      <c r="N171" s="4" t="n"/>
      <c r="O171" s="4" t="n"/>
      <c r="P171" s="4" t="n"/>
      <c r="Q171" s="4" t="n"/>
      <c r="R171" s="4" t="n"/>
      <c r="S171" s="4" t="n"/>
      <c r="T171" s="4" t="n"/>
      <c r="U171" s="4" t="n"/>
      <c r="V171" s="4" t="n"/>
      <c r="W171" s="4" t="n"/>
      <c r="X171" s="4" t="n"/>
      <c r="Y171" s="4" t="n"/>
      <c r="Z171" s="4" t="n"/>
      <c r="AA171" s="4" t="n"/>
      <c r="AB171" s="6">
        <f>IF(B171="","",IF(COUNTIF($B$6:$B$205,B171)&lt;'3 Resultados'!$B$3,"Otras áreas",B171))</f>
        <v/>
      </c>
    </row>
    <row r="172">
      <c r="A172" s="4" t="n"/>
      <c r="B172" s="4" t="n"/>
      <c r="C172" s="4" t="n"/>
      <c r="D172" s="4" t="n"/>
      <c r="E172" s="4" t="n"/>
      <c r="F172" s="4" t="n"/>
      <c r="G172" s="4" t="n"/>
      <c r="H172" s="4" t="n"/>
      <c r="I172" s="4" t="n"/>
      <c r="J172" s="4" t="n"/>
      <c r="K172" s="4" t="n"/>
      <c r="L172" s="4" t="n"/>
      <c r="M172" s="4" t="n"/>
      <c r="N172" s="4" t="n"/>
      <c r="O172" s="4" t="n"/>
      <c r="P172" s="4" t="n"/>
      <c r="Q172" s="4" t="n"/>
      <c r="R172" s="4" t="n"/>
      <c r="S172" s="4" t="n"/>
      <c r="T172" s="4" t="n"/>
      <c r="U172" s="4" t="n"/>
      <c r="V172" s="4" t="n"/>
      <c r="W172" s="4" t="n"/>
      <c r="X172" s="4" t="n"/>
      <c r="Y172" s="4" t="n"/>
      <c r="Z172" s="4" t="n"/>
      <c r="AA172" s="4" t="n"/>
      <c r="AB172" s="6">
        <f>IF(B172="","",IF(COUNTIF($B$6:$B$205,B172)&lt;'3 Resultados'!$B$3,"Otras áreas",B172))</f>
        <v/>
      </c>
    </row>
    <row r="173">
      <c r="A173" s="4" t="n"/>
      <c r="B173" s="4" t="n"/>
      <c r="C173" s="4" t="n"/>
      <c r="D173" s="4" t="n"/>
      <c r="E173" s="4" t="n"/>
      <c r="F173" s="4" t="n"/>
      <c r="G173" s="4" t="n"/>
      <c r="H173" s="4" t="n"/>
      <c r="I173" s="4" t="n"/>
      <c r="J173" s="4" t="n"/>
      <c r="K173" s="4" t="n"/>
      <c r="L173" s="4" t="n"/>
      <c r="M173" s="4" t="n"/>
      <c r="N173" s="4" t="n"/>
      <c r="O173" s="4" t="n"/>
      <c r="P173" s="4" t="n"/>
      <c r="Q173" s="4" t="n"/>
      <c r="R173" s="4" t="n"/>
      <c r="S173" s="4" t="n"/>
      <c r="T173" s="4" t="n"/>
      <c r="U173" s="4" t="n"/>
      <c r="V173" s="4" t="n"/>
      <c r="W173" s="4" t="n"/>
      <c r="X173" s="4" t="n"/>
      <c r="Y173" s="4" t="n"/>
      <c r="Z173" s="4" t="n"/>
      <c r="AA173" s="4" t="n"/>
      <c r="AB173" s="6">
        <f>IF(B173="","",IF(COUNTIF($B$6:$B$205,B173)&lt;'3 Resultados'!$B$3,"Otras áreas",B173))</f>
        <v/>
      </c>
    </row>
    <row r="174">
      <c r="A174" s="4" t="n"/>
      <c r="B174" s="4" t="n"/>
      <c r="C174" s="4" t="n"/>
      <c r="D174" s="4" t="n"/>
      <c r="E174" s="4" t="n"/>
      <c r="F174" s="4" t="n"/>
      <c r="G174" s="4" t="n"/>
      <c r="H174" s="4" t="n"/>
      <c r="I174" s="4" t="n"/>
      <c r="J174" s="4" t="n"/>
      <c r="K174" s="4" t="n"/>
      <c r="L174" s="4" t="n"/>
      <c r="M174" s="4" t="n"/>
      <c r="N174" s="4" t="n"/>
      <c r="O174" s="4" t="n"/>
      <c r="P174" s="4" t="n"/>
      <c r="Q174" s="4" t="n"/>
      <c r="R174" s="4" t="n"/>
      <c r="S174" s="4" t="n"/>
      <c r="T174" s="4" t="n"/>
      <c r="U174" s="4" t="n"/>
      <c r="V174" s="4" t="n"/>
      <c r="W174" s="4" t="n"/>
      <c r="X174" s="4" t="n"/>
      <c r="Y174" s="4" t="n"/>
      <c r="Z174" s="4" t="n"/>
      <c r="AA174" s="4" t="n"/>
      <c r="AB174" s="6">
        <f>IF(B174="","",IF(COUNTIF($B$6:$B$205,B174)&lt;'3 Resultados'!$B$3,"Otras áreas",B174))</f>
        <v/>
      </c>
    </row>
    <row r="175">
      <c r="A175" s="4" t="n"/>
      <c r="B175" s="4" t="n"/>
      <c r="C175" s="4" t="n"/>
      <c r="D175" s="4" t="n"/>
      <c r="E175" s="4" t="n"/>
      <c r="F175" s="4" t="n"/>
      <c r="G175" s="4" t="n"/>
      <c r="H175" s="4" t="n"/>
      <c r="I175" s="4" t="n"/>
      <c r="J175" s="4" t="n"/>
      <c r="K175" s="4" t="n"/>
      <c r="L175" s="4" t="n"/>
      <c r="M175" s="4" t="n"/>
      <c r="N175" s="4" t="n"/>
      <c r="O175" s="4" t="n"/>
      <c r="P175" s="4" t="n"/>
      <c r="Q175" s="4" t="n"/>
      <c r="R175" s="4" t="n"/>
      <c r="S175" s="4" t="n"/>
      <c r="T175" s="4" t="n"/>
      <c r="U175" s="4" t="n"/>
      <c r="V175" s="4" t="n"/>
      <c r="W175" s="4" t="n"/>
      <c r="X175" s="4" t="n"/>
      <c r="Y175" s="4" t="n"/>
      <c r="Z175" s="4" t="n"/>
      <c r="AA175" s="4" t="n"/>
      <c r="AB175" s="6">
        <f>IF(B175="","",IF(COUNTIF($B$6:$B$205,B175)&lt;'3 Resultados'!$B$3,"Otras áreas",B175))</f>
        <v/>
      </c>
    </row>
    <row r="176">
      <c r="A176" s="4" t="n"/>
      <c r="B176" s="4" t="n"/>
      <c r="C176" s="4" t="n"/>
      <c r="D176" s="4" t="n"/>
      <c r="E176" s="4" t="n"/>
      <c r="F176" s="4" t="n"/>
      <c r="G176" s="4" t="n"/>
      <c r="H176" s="4" t="n"/>
      <c r="I176" s="4" t="n"/>
      <c r="J176" s="4" t="n"/>
      <c r="K176" s="4" t="n"/>
      <c r="L176" s="4" t="n"/>
      <c r="M176" s="4" t="n"/>
      <c r="N176" s="4" t="n"/>
      <c r="O176" s="4" t="n"/>
      <c r="P176" s="4" t="n"/>
      <c r="Q176" s="4" t="n"/>
      <c r="R176" s="4" t="n"/>
      <c r="S176" s="4" t="n"/>
      <c r="T176" s="4" t="n"/>
      <c r="U176" s="4" t="n"/>
      <c r="V176" s="4" t="n"/>
      <c r="W176" s="4" t="n"/>
      <c r="X176" s="4" t="n"/>
      <c r="Y176" s="4" t="n"/>
      <c r="Z176" s="4" t="n"/>
      <c r="AA176" s="4" t="n"/>
      <c r="AB176" s="6">
        <f>IF(B176="","",IF(COUNTIF($B$6:$B$205,B176)&lt;'3 Resultados'!$B$3,"Otras áreas",B176))</f>
        <v/>
      </c>
    </row>
    <row r="177">
      <c r="A177" s="4" t="n"/>
      <c r="B177" s="4" t="n"/>
      <c r="C177" s="4" t="n"/>
      <c r="D177" s="4" t="n"/>
      <c r="E177" s="4" t="n"/>
      <c r="F177" s="4" t="n"/>
      <c r="G177" s="4" t="n"/>
      <c r="H177" s="4" t="n"/>
      <c r="I177" s="4" t="n"/>
      <c r="J177" s="4" t="n"/>
      <c r="K177" s="4" t="n"/>
      <c r="L177" s="4" t="n"/>
      <c r="M177" s="4" t="n"/>
      <c r="N177" s="4" t="n"/>
      <c r="O177" s="4" t="n"/>
      <c r="P177" s="4" t="n"/>
      <c r="Q177" s="4" t="n"/>
      <c r="R177" s="4" t="n"/>
      <c r="S177" s="4" t="n"/>
      <c r="T177" s="4" t="n"/>
      <c r="U177" s="4" t="n"/>
      <c r="V177" s="4" t="n"/>
      <c r="W177" s="4" t="n"/>
      <c r="X177" s="4" t="n"/>
      <c r="Y177" s="4" t="n"/>
      <c r="Z177" s="4" t="n"/>
      <c r="AA177" s="4" t="n"/>
      <c r="AB177" s="6">
        <f>IF(B177="","",IF(COUNTIF($B$6:$B$205,B177)&lt;'3 Resultados'!$B$3,"Otras áreas",B177))</f>
        <v/>
      </c>
    </row>
    <row r="178">
      <c r="A178" s="4" t="n"/>
      <c r="B178" s="4" t="n"/>
      <c r="C178" s="4" t="n"/>
      <c r="D178" s="4" t="n"/>
      <c r="E178" s="4" t="n"/>
      <c r="F178" s="4" t="n"/>
      <c r="G178" s="4" t="n"/>
      <c r="H178" s="4" t="n"/>
      <c r="I178" s="4" t="n"/>
      <c r="J178" s="4" t="n"/>
      <c r="K178" s="4" t="n"/>
      <c r="L178" s="4" t="n"/>
      <c r="M178" s="4" t="n"/>
      <c r="N178" s="4" t="n"/>
      <c r="O178" s="4" t="n"/>
      <c r="P178" s="4" t="n"/>
      <c r="Q178" s="4" t="n"/>
      <c r="R178" s="4" t="n"/>
      <c r="S178" s="4" t="n"/>
      <c r="T178" s="4" t="n"/>
      <c r="U178" s="4" t="n"/>
      <c r="V178" s="4" t="n"/>
      <c r="W178" s="4" t="n"/>
      <c r="X178" s="4" t="n"/>
      <c r="Y178" s="4" t="n"/>
      <c r="Z178" s="4" t="n"/>
      <c r="AA178" s="4" t="n"/>
      <c r="AB178" s="6">
        <f>IF(B178="","",IF(COUNTIF($B$6:$B$205,B178)&lt;'3 Resultados'!$B$3,"Otras áreas",B178))</f>
        <v/>
      </c>
    </row>
    <row r="179">
      <c r="A179" s="4" t="n"/>
      <c r="B179" s="4" t="n"/>
      <c r="C179" s="4" t="n"/>
      <c r="D179" s="4" t="n"/>
      <c r="E179" s="4" t="n"/>
      <c r="F179" s="4" t="n"/>
      <c r="G179" s="4" t="n"/>
      <c r="H179" s="4" t="n"/>
      <c r="I179" s="4" t="n"/>
      <c r="J179" s="4" t="n"/>
      <c r="K179" s="4" t="n"/>
      <c r="L179" s="4" t="n"/>
      <c r="M179" s="4" t="n"/>
      <c r="N179" s="4" t="n"/>
      <c r="O179" s="4" t="n"/>
      <c r="P179" s="4" t="n"/>
      <c r="Q179" s="4" t="n"/>
      <c r="R179" s="4" t="n"/>
      <c r="S179" s="4" t="n"/>
      <c r="T179" s="4" t="n"/>
      <c r="U179" s="4" t="n"/>
      <c r="V179" s="4" t="n"/>
      <c r="W179" s="4" t="n"/>
      <c r="X179" s="4" t="n"/>
      <c r="Y179" s="4" t="n"/>
      <c r="Z179" s="4" t="n"/>
      <c r="AA179" s="4" t="n"/>
      <c r="AB179" s="6">
        <f>IF(B179="","",IF(COUNTIF($B$6:$B$205,B179)&lt;'3 Resultados'!$B$3,"Otras áreas",B179))</f>
        <v/>
      </c>
    </row>
    <row r="180">
      <c r="A180" s="4" t="n"/>
      <c r="B180" s="4" t="n"/>
      <c r="C180" s="4" t="n"/>
      <c r="D180" s="4" t="n"/>
      <c r="E180" s="4" t="n"/>
      <c r="F180" s="4" t="n"/>
      <c r="G180" s="4" t="n"/>
      <c r="H180" s="4" t="n"/>
      <c r="I180" s="4" t="n"/>
      <c r="J180" s="4" t="n"/>
      <c r="K180" s="4" t="n"/>
      <c r="L180" s="4" t="n"/>
      <c r="M180" s="4" t="n"/>
      <c r="N180" s="4" t="n"/>
      <c r="O180" s="4" t="n"/>
      <c r="P180" s="4" t="n"/>
      <c r="Q180" s="4" t="n"/>
      <c r="R180" s="4" t="n"/>
      <c r="S180" s="4" t="n"/>
      <c r="T180" s="4" t="n"/>
      <c r="U180" s="4" t="n"/>
      <c r="V180" s="4" t="n"/>
      <c r="W180" s="4" t="n"/>
      <c r="X180" s="4" t="n"/>
      <c r="Y180" s="4" t="n"/>
      <c r="Z180" s="4" t="n"/>
      <c r="AA180" s="4" t="n"/>
      <c r="AB180" s="6">
        <f>IF(B180="","",IF(COUNTIF($B$6:$B$205,B180)&lt;'3 Resultados'!$B$3,"Otras áreas",B180))</f>
        <v/>
      </c>
    </row>
    <row r="181">
      <c r="A181" s="4" t="n"/>
      <c r="B181" s="4" t="n"/>
      <c r="C181" s="4" t="n"/>
      <c r="D181" s="4" t="n"/>
      <c r="E181" s="4" t="n"/>
      <c r="F181" s="4" t="n"/>
      <c r="G181" s="4" t="n"/>
      <c r="H181" s="4" t="n"/>
      <c r="I181" s="4" t="n"/>
      <c r="J181" s="4" t="n"/>
      <c r="K181" s="4" t="n"/>
      <c r="L181" s="4" t="n"/>
      <c r="M181" s="4" t="n"/>
      <c r="N181" s="4" t="n"/>
      <c r="O181" s="4" t="n"/>
      <c r="P181" s="4" t="n"/>
      <c r="Q181" s="4" t="n"/>
      <c r="R181" s="4" t="n"/>
      <c r="S181" s="4" t="n"/>
      <c r="T181" s="4" t="n"/>
      <c r="U181" s="4" t="n"/>
      <c r="V181" s="4" t="n"/>
      <c r="W181" s="4" t="n"/>
      <c r="X181" s="4" t="n"/>
      <c r="Y181" s="4" t="n"/>
      <c r="Z181" s="4" t="n"/>
      <c r="AA181" s="4" t="n"/>
      <c r="AB181" s="6">
        <f>IF(B181="","",IF(COUNTIF($B$6:$B$205,B181)&lt;'3 Resultados'!$B$3,"Otras áreas",B181))</f>
        <v/>
      </c>
    </row>
    <row r="182">
      <c r="A182" s="4" t="n"/>
      <c r="B182" s="4" t="n"/>
      <c r="C182" s="4" t="n"/>
      <c r="D182" s="4" t="n"/>
      <c r="E182" s="4" t="n"/>
      <c r="F182" s="4" t="n"/>
      <c r="G182" s="4" t="n"/>
      <c r="H182" s="4" t="n"/>
      <c r="I182" s="4" t="n"/>
      <c r="J182" s="4" t="n"/>
      <c r="K182" s="4" t="n"/>
      <c r="L182" s="4" t="n"/>
      <c r="M182" s="4" t="n"/>
      <c r="N182" s="4" t="n"/>
      <c r="O182" s="4" t="n"/>
      <c r="P182" s="4" t="n"/>
      <c r="Q182" s="4" t="n"/>
      <c r="R182" s="4" t="n"/>
      <c r="S182" s="4" t="n"/>
      <c r="T182" s="4" t="n"/>
      <c r="U182" s="4" t="n"/>
      <c r="V182" s="4" t="n"/>
      <c r="W182" s="4" t="n"/>
      <c r="X182" s="4" t="n"/>
      <c r="Y182" s="4" t="n"/>
      <c r="Z182" s="4" t="n"/>
      <c r="AA182" s="4" t="n"/>
      <c r="AB182" s="6">
        <f>IF(B182="","",IF(COUNTIF($B$6:$B$205,B182)&lt;'3 Resultados'!$B$3,"Otras áreas",B182))</f>
        <v/>
      </c>
    </row>
    <row r="183">
      <c r="A183" s="4" t="n"/>
      <c r="B183" s="4" t="n"/>
      <c r="C183" s="4" t="n"/>
      <c r="D183" s="4" t="n"/>
      <c r="E183" s="4" t="n"/>
      <c r="F183" s="4" t="n"/>
      <c r="G183" s="4" t="n"/>
      <c r="H183" s="4" t="n"/>
      <c r="I183" s="4" t="n"/>
      <c r="J183" s="4" t="n"/>
      <c r="K183" s="4" t="n"/>
      <c r="L183" s="4" t="n"/>
      <c r="M183" s="4" t="n"/>
      <c r="N183" s="4" t="n"/>
      <c r="O183" s="4" t="n"/>
      <c r="P183" s="4" t="n"/>
      <c r="Q183" s="4" t="n"/>
      <c r="R183" s="4" t="n"/>
      <c r="S183" s="4" t="n"/>
      <c r="T183" s="4" t="n"/>
      <c r="U183" s="4" t="n"/>
      <c r="V183" s="4" t="n"/>
      <c r="W183" s="4" t="n"/>
      <c r="X183" s="4" t="n"/>
      <c r="Y183" s="4" t="n"/>
      <c r="Z183" s="4" t="n"/>
      <c r="AA183" s="4" t="n"/>
      <c r="AB183" s="6">
        <f>IF(B183="","",IF(COUNTIF($B$6:$B$205,B183)&lt;'3 Resultados'!$B$3,"Otras áreas",B183))</f>
        <v/>
      </c>
    </row>
    <row r="184">
      <c r="A184" s="4" t="n"/>
      <c r="B184" s="4" t="n"/>
      <c r="C184" s="4" t="n"/>
      <c r="D184" s="4" t="n"/>
      <c r="E184" s="4" t="n"/>
      <c r="F184" s="4" t="n"/>
      <c r="G184" s="4" t="n"/>
      <c r="H184" s="4" t="n"/>
      <c r="I184" s="4" t="n"/>
      <c r="J184" s="4" t="n"/>
      <c r="K184" s="4" t="n"/>
      <c r="L184" s="4" t="n"/>
      <c r="M184" s="4" t="n"/>
      <c r="N184" s="4" t="n"/>
      <c r="O184" s="4" t="n"/>
      <c r="P184" s="4" t="n"/>
      <c r="Q184" s="4" t="n"/>
      <c r="R184" s="4" t="n"/>
      <c r="S184" s="4" t="n"/>
      <c r="T184" s="4" t="n"/>
      <c r="U184" s="4" t="n"/>
      <c r="V184" s="4" t="n"/>
      <c r="W184" s="4" t="n"/>
      <c r="X184" s="4" t="n"/>
      <c r="Y184" s="4" t="n"/>
      <c r="Z184" s="4" t="n"/>
      <c r="AA184" s="4" t="n"/>
      <c r="AB184" s="6">
        <f>IF(B184="","",IF(COUNTIF($B$6:$B$205,B184)&lt;'3 Resultados'!$B$3,"Otras áreas",B184))</f>
        <v/>
      </c>
    </row>
    <row r="185">
      <c r="A185" s="4" t="n"/>
      <c r="B185" s="4" t="n"/>
      <c r="C185" s="4" t="n"/>
      <c r="D185" s="4" t="n"/>
      <c r="E185" s="4" t="n"/>
      <c r="F185" s="4" t="n"/>
      <c r="G185" s="4" t="n"/>
      <c r="H185" s="4" t="n"/>
      <c r="I185" s="4" t="n"/>
      <c r="J185" s="4" t="n"/>
      <c r="K185" s="4" t="n"/>
      <c r="L185" s="4" t="n"/>
      <c r="M185" s="4" t="n"/>
      <c r="N185" s="4" t="n"/>
      <c r="O185" s="4" t="n"/>
      <c r="P185" s="4" t="n"/>
      <c r="Q185" s="4" t="n"/>
      <c r="R185" s="4" t="n"/>
      <c r="S185" s="4" t="n"/>
      <c r="T185" s="4" t="n"/>
      <c r="U185" s="4" t="n"/>
      <c r="V185" s="4" t="n"/>
      <c r="W185" s="4" t="n"/>
      <c r="X185" s="4" t="n"/>
      <c r="Y185" s="4" t="n"/>
      <c r="Z185" s="4" t="n"/>
      <c r="AA185" s="4" t="n"/>
      <c r="AB185" s="6">
        <f>IF(B185="","",IF(COUNTIF($B$6:$B$205,B185)&lt;'3 Resultados'!$B$3,"Otras áreas",B185))</f>
        <v/>
      </c>
    </row>
    <row r="186">
      <c r="A186" s="4" t="n"/>
      <c r="B186" s="4" t="n"/>
      <c r="C186" s="4" t="n"/>
      <c r="D186" s="4" t="n"/>
      <c r="E186" s="4" t="n"/>
      <c r="F186" s="4" t="n"/>
      <c r="G186" s="4" t="n"/>
      <c r="H186" s="4" t="n"/>
      <c r="I186" s="4" t="n"/>
      <c r="J186" s="4" t="n"/>
      <c r="K186" s="4" t="n"/>
      <c r="L186" s="4" t="n"/>
      <c r="M186" s="4" t="n"/>
      <c r="N186" s="4" t="n"/>
      <c r="O186" s="4" t="n"/>
      <c r="P186" s="4" t="n"/>
      <c r="Q186" s="4" t="n"/>
      <c r="R186" s="4" t="n"/>
      <c r="S186" s="4" t="n"/>
      <c r="T186" s="4" t="n"/>
      <c r="U186" s="4" t="n"/>
      <c r="V186" s="4" t="n"/>
      <c r="W186" s="4" t="n"/>
      <c r="X186" s="4" t="n"/>
      <c r="Y186" s="4" t="n"/>
      <c r="Z186" s="4" t="n"/>
      <c r="AA186" s="4" t="n"/>
      <c r="AB186" s="6">
        <f>IF(B186="","",IF(COUNTIF($B$6:$B$205,B186)&lt;'3 Resultados'!$B$3,"Otras áreas",B186))</f>
        <v/>
      </c>
    </row>
    <row r="187">
      <c r="A187" s="4" t="n"/>
      <c r="B187" s="4" t="n"/>
      <c r="C187" s="4" t="n"/>
      <c r="D187" s="4" t="n"/>
      <c r="E187" s="4" t="n"/>
      <c r="F187" s="4" t="n"/>
      <c r="G187" s="4" t="n"/>
      <c r="H187" s="4" t="n"/>
      <c r="I187" s="4" t="n"/>
      <c r="J187" s="4" t="n"/>
      <c r="K187" s="4" t="n"/>
      <c r="L187" s="4" t="n"/>
      <c r="M187" s="4" t="n"/>
      <c r="N187" s="4" t="n"/>
      <c r="O187" s="4" t="n"/>
      <c r="P187" s="4" t="n"/>
      <c r="Q187" s="4" t="n"/>
      <c r="R187" s="4" t="n"/>
      <c r="S187" s="4" t="n"/>
      <c r="T187" s="4" t="n"/>
      <c r="U187" s="4" t="n"/>
      <c r="V187" s="4" t="n"/>
      <c r="W187" s="4" t="n"/>
      <c r="X187" s="4" t="n"/>
      <c r="Y187" s="4" t="n"/>
      <c r="Z187" s="4" t="n"/>
      <c r="AA187" s="4" t="n"/>
      <c r="AB187" s="6">
        <f>IF(B187="","",IF(COUNTIF($B$6:$B$205,B187)&lt;'3 Resultados'!$B$3,"Otras áreas",B187))</f>
        <v/>
      </c>
    </row>
    <row r="188">
      <c r="A188" s="4" t="n"/>
      <c r="B188" s="4" t="n"/>
      <c r="C188" s="4" t="n"/>
      <c r="D188" s="4" t="n"/>
      <c r="E188" s="4" t="n"/>
      <c r="F188" s="4" t="n"/>
      <c r="G188" s="4" t="n"/>
      <c r="H188" s="4" t="n"/>
      <c r="I188" s="4" t="n"/>
      <c r="J188" s="4" t="n"/>
      <c r="K188" s="4" t="n"/>
      <c r="L188" s="4" t="n"/>
      <c r="M188" s="4" t="n"/>
      <c r="N188" s="4" t="n"/>
      <c r="O188" s="4" t="n"/>
      <c r="P188" s="4" t="n"/>
      <c r="Q188" s="4" t="n"/>
      <c r="R188" s="4" t="n"/>
      <c r="S188" s="4" t="n"/>
      <c r="T188" s="4" t="n"/>
      <c r="U188" s="4" t="n"/>
      <c r="V188" s="4" t="n"/>
      <c r="W188" s="4" t="n"/>
      <c r="X188" s="4" t="n"/>
      <c r="Y188" s="4" t="n"/>
      <c r="Z188" s="4" t="n"/>
      <c r="AA188" s="4" t="n"/>
      <c r="AB188" s="6">
        <f>IF(B188="","",IF(COUNTIF($B$6:$B$205,B188)&lt;'3 Resultados'!$B$3,"Otras áreas",B188))</f>
        <v/>
      </c>
    </row>
    <row r="189">
      <c r="A189" s="4" t="n"/>
      <c r="B189" s="4" t="n"/>
      <c r="C189" s="4" t="n"/>
      <c r="D189" s="4" t="n"/>
      <c r="E189" s="4" t="n"/>
      <c r="F189" s="4" t="n"/>
      <c r="G189" s="4" t="n"/>
      <c r="H189" s="4" t="n"/>
      <c r="I189" s="4" t="n"/>
      <c r="J189" s="4" t="n"/>
      <c r="K189" s="4" t="n"/>
      <c r="L189" s="4" t="n"/>
      <c r="M189" s="4" t="n"/>
      <c r="N189" s="4" t="n"/>
      <c r="O189" s="4" t="n"/>
      <c r="P189" s="4" t="n"/>
      <c r="Q189" s="4" t="n"/>
      <c r="R189" s="4" t="n"/>
      <c r="S189" s="4" t="n"/>
      <c r="T189" s="4" t="n"/>
      <c r="U189" s="4" t="n"/>
      <c r="V189" s="4" t="n"/>
      <c r="W189" s="4" t="n"/>
      <c r="X189" s="4" t="n"/>
      <c r="Y189" s="4" t="n"/>
      <c r="Z189" s="4" t="n"/>
      <c r="AA189" s="4" t="n"/>
      <c r="AB189" s="6">
        <f>IF(B189="","",IF(COUNTIF($B$6:$B$205,B189)&lt;'3 Resultados'!$B$3,"Otras áreas",B189))</f>
        <v/>
      </c>
    </row>
    <row r="190">
      <c r="A190" s="4" t="n"/>
      <c r="B190" s="4" t="n"/>
      <c r="C190" s="4" t="n"/>
      <c r="D190" s="4" t="n"/>
      <c r="E190" s="4" t="n"/>
      <c r="F190" s="4" t="n"/>
      <c r="G190" s="4" t="n"/>
      <c r="H190" s="4" t="n"/>
      <c r="I190" s="4" t="n"/>
      <c r="J190" s="4" t="n"/>
      <c r="K190" s="4" t="n"/>
      <c r="L190" s="4" t="n"/>
      <c r="M190" s="4" t="n"/>
      <c r="N190" s="4" t="n"/>
      <c r="O190" s="4" t="n"/>
      <c r="P190" s="4" t="n"/>
      <c r="Q190" s="4" t="n"/>
      <c r="R190" s="4" t="n"/>
      <c r="S190" s="4" t="n"/>
      <c r="T190" s="4" t="n"/>
      <c r="U190" s="4" t="n"/>
      <c r="V190" s="4" t="n"/>
      <c r="W190" s="4" t="n"/>
      <c r="X190" s="4" t="n"/>
      <c r="Y190" s="4" t="n"/>
      <c r="Z190" s="4" t="n"/>
      <c r="AA190" s="4" t="n"/>
      <c r="AB190" s="6">
        <f>IF(B190="","",IF(COUNTIF($B$6:$B$205,B190)&lt;'3 Resultados'!$B$3,"Otras áreas",B190))</f>
        <v/>
      </c>
    </row>
    <row r="191">
      <c r="A191" s="4" t="n"/>
      <c r="B191" s="4" t="n"/>
      <c r="C191" s="4" t="n"/>
      <c r="D191" s="4" t="n"/>
      <c r="E191" s="4" t="n"/>
      <c r="F191" s="4" t="n"/>
      <c r="G191" s="4" t="n"/>
      <c r="H191" s="4" t="n"/>
      <c r="I191" s="4" t="n"/>
      <c r="J191" s="4" t="n"/>
      <c r="K191" s="4" t="n"/>
      <c r="L191" s="4" t="n"/>
      <c r="M191" s="4" t="n"/>
      <c r="N191" s="4" t="n"/>
      <c r="O191" s="4" t="n"/>
      <c r="P191" s="4" t="n"/>
      <c r="Q191" s="4" t="n"/>
      <c r="R191" s="4" t="n"/>
      <c r="S191" s="4" t="n"/>
      <c r="T191" s="4" t="n"/>
      <c r="U191" s="4" t="n"/>
      <c r="V191" s="4" t="n"/>
      <c r="W191" s="4" t="n"/>
      <c r="X191" s="4" t="n"/>
      <c r="Y191" s="4" t="n"/>
      <c r="Z191" s="4" t="n"/>
      <c r="AA191" s="4" t="n"/>
      <c r="AB191" s="6">
        <f>IF(B191="","",IF(COUNTIF($B$6:$B$205,B191)&lt;'3 Resultados'!$B$3,"Otras áreas",B191))</f>
        <v/>
      </c>
    </row>
    <row r="192">
      <c r="A192" s="4" t="n"/>
      <c r="B192" s="4" t="n"/>
      <c r="C192" s="4" t="n"/>
      <c r="D192" s="4" t="n"/>
      <c r="E192" s="4" t="n"/>
      <c r="F192" s="4" t="n"/>
      <c r="G192" s="4" t="n"/>
      <c r="H192" s="4" t="n"/>
      <c r="I192" s="4" t="n"/>
      <c r="J192" s="4" t="n"/>
      <c r="K192" s="4" t="n"/>
      <c r="L192" s="4" t="n"/>
      <c r="M192" s="4" t="n"/>
      <c r="N192" s="4" t="n"/>
      <c r="O192" s="4" t="n"/>
      <c r="P192" s="4" t="n"/>
      <c r="Q192" s="4" t="n"/>
      <c r="R192" s="4" t="n"/>
      <c r="S192" s="4" t="n"/>
      <c r="T192" s="4" t="n"/>
      <c r="U192" s="4" t="n"/>
      <c r="V192" s="4" t="n"/>
      <c r="W192" s="4" t="n"/>
      <c r="X192" s="4" t="n"/>
      <c r="Y192" s="4" t="n"/>
      <c r="Z192" s="4" t="n"/>
      <c r="AA192" s="4" t="n"/>
      <c r="AB192" s="6">
        <f>IF(B192="","",IF(COUNTIF($B$6:$B$205,B192)&lt;'3 Resultados'!$B$3,"Otras áreas",B192))</f>
        <v/>
      </c>
    </row>
    <row r="193">
      <c r="A193" s="4" t="n"/>
      <c r="B193" s="4" t="n"/>
      <c r="C193" s="4" t="n"/>
      <c r="D193" s="4" t="n"/>
      <c r="E193" s="4" t="n"/>
      <c r="F193" s="4" t="n"/>
      <c r="G193" s="4" t="n"/>
      <c r="H193" s="4" t="n"/>
      <c r="I193" s="4" t="n"/>
      <c r="J193" s="4" t="n"/>
      <c r="K193" s="4" t="n"/>
      <c r="L193" s="4" t="n"/>
      <c r="M193" s="4" t="n"/>
      <c r="N193" s="4" t="n"/>
      <c r="O193" s="4" t="n"/>
      <c r="P193" s="4" t="n"/>
      <c r="Q193" s="4" t="n"/>
      <c r="R193" s="4" t="n"/>
      <c r="S193" s="4" t="n"/>
      <c r="T193" s="4" t="n"/>
      <c r="U193" s="4" t="n"/>
      <c r="V193" s="4" t="n"/>
      <c r="W193" s="4" t="n"/>
      <c r="X193" s="4" t="n"/>
      <c r="Y193" s="4" t="n"/>
      <c r="Z193" s="4" t="n"/>
      <c r="AA193" s="4" t="n"/>
      <c r="AB193" s="6">
        <f>IF(B193="","",IF(COUNTIF($B$6:$B$205,B193)&lt;'3 Resultados'!$B$3,"Otras áreas",B193))</f>
        <v/>
      </c>
    </row>
    <row r="194">
      <c r="A194" s="4" t="n"/>
      <c r="B194" s="4" t="n"/>
      <c r="C194" s="4" t="n"/>
      <c r="D194" s="4" t="n"/>
      <c r="E194" s="4" t="n"/>
      <c r="F194" s="4" t="n"/>
      <c r="G194" s="4" t="n"/>
      <c r="H194" s="4" t="n"/>
      <c r="I194" s="4" t="n"/>
      <c r="J194" s="4" t="n"/>
      <c r="K194" s="4" t="n"/>
      <c r="L194" s="4" t="n"/>
      <c r="M194" s="4" t="n"/>
      <c r="N194" s="4" t="n"/>
      <c r="O194" s="4" t="n"/>
      <c r="P194" s="4" t="n"/>
      <c r="Q194" s="4" t="n"/>
      <c r="R194" s="4" t="n"/>
      <c r="S194" s="4" t="n"/>
      <c r="T194" s="4" t="n"/>
      <c r="U194" s="4" t="n"/>
      <c r="V194" s="4" t="n"/>
      <c r="W194" s="4" t="n"/>
      <c r="X194" s="4" t="n"/>
      <c r="Y194" s="4" t="n"/>
      <c r="Z194" s="4" t="n"/>
      <c r="AA194" s="4" t="n"/>
      <c r="AB194" s="6">
        <f>IF(B194="","",IF(COUNTIF($B$6:$B$205,B194)&lt;'3 Resultados'!$B$3,"Otras áreas",B194))</f>
        <v/>
      </c>
    </row>
    <row r="195">
      <c r="A195" s="4" t="n"/>
      <c r="B195" s="4" t="n"/>
      <c r="C195" s="4" t="n"/>
      <c r="D195" s="4" t="n"/>
      <c r="E195" s="4" t="n"/>
      <c r="F195" s="4" t="n"/>
      <c r="G195" s="4" t="n"/>
      <c r="H195" s="4" t="n"/>
      <c r="I195" s="4" t="n"/>
      <c r="J195" s="4" t="n"/>
      <c r="K195" s="4" t="n"/>
      <c r="L195" s="4" t="n"/>
      <c r="M195" s="4" t="n"/>
      <c r="N195" s="4" t="n"/>
      <c r="O195" s="4" t="n"/>
      <c r="P195" s="4" t="n"/>
      <c r="Q195" s="4" t="n"/>
      <c r="R195" s="4" t="n"/>
      <c r="S195" s="4" t="n"/>
      <c r="T195" s="4" t="n"/>
      <c r="U195" s="4" t="n"/>
      <c r="V195" s="4" t="n"/>
      <c r="W195" s="4" t="n"/>
      <c r="X195" s="4" t="n"/>
      <c r="Y195" s="4" t="n"/>
      <c r="Z195" s="4" t="n"/>
      <c r="AA195" s="4" t="n"/>
      <c r="AB195" s="6">
        <f>IF(B195="","",IF(COUNTIF($B$6:$B$205,B195)&lt;'3 Resultados'!$B$3,"Otras áreas",B195))</f>
        <v/>
      </c>
    </row>
    <row r="196">
      <c r="A196" s="4" t="n"/>
      <c r="B196" s="4" t="n"/>
      <c r="C196" s="4" t="n"/>
      <c r="D196" s="4" t="n"/>
      <c r="E196" s="4" t="n"/>
      <c r="F196" s="4" t="n"/>
      <c r="G196" s="4" t="n"/>
      <c r="H196" s="4" t="n"/>
      <c r="I196" s="4" t="n"/>
      <c r="J196" s="4" t="n"/>
      <c r="K196" s="4" t="n"/>
      <c r="L196" s="4" t="n"/>
      <c r="M196" s="4" t="n"/>
      <c r="N196" s="4" t="n"/>
      <c r="O196" s="4" t="n"/>
      <c r="P196" s="4" t="n"/>
      <c r="Q196" s="4" t="n"/>
      <c r="R196" s="4" t="n"/>
      <c r="S196" s="4" t="n"/>
      <c r="T196" s="4" t="n"/>
      <c r="U196" s="4" t="n"/>
      <c r="V196" s="4" t="n"/>
      <c r="W196" s="4" t="n"/>
      <c r="X196" s="4" t="n"/>
      <c r="Y196" s="4" t="n"/>
      <c r="Z196" s="4" t="n"/>
      <c r="AA196" s="4" t="n"/>
      <c r="AB196" s="6">
        <f>IF(B196="","",IF(COUNTIF($B$6:$B$205,B196)&lt;'3 Resultados'!$B$3,"Otras áreas",B196))</f>
        <v/>
      </c>
    </row>
    <row r="197">
      <c r="A197" s="4" t="n"/>
      <c r="B197" s="4" t="n"/>
      <c r="C197" s="4" t="n"/>
      <c r="D197" s="4" t="n"/>
      <c r="E197" s="4" t="n"/>
      <c r="F197" s="4" t="n"/>
      <c r="G197" s="4" t="n"/>
      <c r="H197" s="4" t="n"/>
      <c r="I197" s="4" t="n"/>
      <c r="J197" s="4" t="n"/>
      <c r="K197" s="4" t="n"/>
      <c r="L197" s="4" t="n"/>
      <c r="M197" s="4" t="n"/>
      <c r="N197" s="4" t="n"/>
      <c r="O197" s="4" t="n"/>
      <c r="P197" s="4" t="n"/>
      <c r="Q197" s="4" t="n"/>
      <c r="R197" s="4" t="n"/>
      <c r="S197" s="4" t="n"/>
      <c r="T197" s="4" t="n"/>
      <c r="U197" s="4" t="n"/>
      <c r="V197" s="4" t="n"/>
      <c r="W197" s="4" t="n"/>
      <c r="X197" s="4" t="n"/>
      <c r="Y197" s="4" t="n"/>
      <c r="Z197" s="4" t="n"/>
      <c r="AA197" s="4" t="n"/>
      <c r="AB197" s="6">
        <f>IF(B197="","",IF(COUNTIF($B$6:$B$205,B197)&lt;'3 Resultados'!$B$3,"Otras áreas",B197))</f>
        <v/>
      </c>
    </row>
    <row r="198">
      <c r="A198" s="4" t="n"/>
      <c r="B198" s="4" t="n"/>
      <c r="C198" s="4" t="n"/>
      <c r="D198" s="4" t="n"/>
      <c r="E198" s="4" t="n"/>
      <c r="F198" s="4" t="n"/>
      <c r="G198" s="4" t="n"/>
      <c r="H198" s="4" t="n"/>
      <c r="I198" s="4" t="n"/>
      <c r="J198" s="4" t="n"/>
      <c r="K198" s="4" t="n"/>
      <c r="L198" s="4" t="n"/>
      <c r="M198" s="4" t="n"/>
      <c r="N198" s="4" t="n"/>
      <c r="O198" s="4" t="n"/>
      <c r="P198" s="4" t="n"/>
      <c r="Q198" s="4" t="n"/>
      <c r="R198" s="4" t="n"/>
      <c r="S198" s="4" t="n"/>
      <c r="T198" s="4" t="n"/>
      <c r="U198" s="4" t="n"/>
      <c r="V198" s="4" t="n"/>
      <c r="W198" s="4" t="n"/>
      <c r="X198" s="4" t="n"/>
      <c r="Y198" s="4" t="n"/>
      <c r="Z198" s="4" t="n"/>
      <c r="AA198" s="4" t="n"/>
      <c r="AB198" s="6">
        <f>IF(B198="","",IF(COUNTIF($B$6:$B$205,B198)&lt;'3 Resultados'!$B$3,"Otras áreas",B198))</f>
        <v/>
      </c>
    </row>
    <row r="199">
      <c r="A199" s="4" t="n"/>
      <c r="B199" s="4" t="n"/>
      <c r="C199" s="4" t="n"/>
      <c r="D199" s="4" t="n"/>
      <c r="E199" s="4" t="n"/>
      <c r="F199" s="4" t="n"/>
      <c r="G199" s="4" t="n"/>
      <c r="H199" s="4" t="n"/>
      <c r="I199" s="4" t="n"/>
      <c r="J199" s="4" t="n"/>
      <c r="K199" s="4" t="n"/>
      <c r="L199" s="4" t="n"/>
      <c r="M199" s="4" t="n"/>
      <c r="N199" s="4" t="n"/>
      <c r="O199" s="4" t="n"/>
      <c r="P199" s="4" t="n"/>
      <c r="Q199" s="4" t="n"/>
      <c r="R199" s="4" t="n"/>
      <c r="S199" s="4" t="n"/>
      <c r="T199" s="4" t="n"/>
      <c r="U199" s="4" t="n"/>
      <c r="V199" s="4" t="n"/>
      <c r="W199" s="4" t="n"/>
      <c r="X199" s="4" t="n"/>
      <c r="Y199" s="4" t="n"/>
      <c r="Z199" s="4" t="n"/>
      <c r="AA199" s="4" t="n"/>
      <c r="AB199" s="6">
        <f>IF(B199="","",IF(COUNTIF($B$6:$B$205,B199)&lt;'3 Resultados'!$B$3,"Otras áreas",B199))</f>
        <v/>
      </c>
    </row>
    <row r="200">
      <c r="A200" s="4" t="n"/>
      <c r="B200" s="4" t="n"/>
      <c r="C200" s="4" t="n"/>
      <c r="D200" s="4" t="n"/>
      <c r="E200" s="4" t="n"/>
      <c r="F200" s="4" t="n"/>
      <c r="G200" s="4" t="n"/>
      <c r="H200" s="4" t="n"/>
      <c r="I200" s="4" t="n"/>
      <c r="J200" s="4" t="n"/>
      <c r="K200" s="4" t="n"/>
      <c r="L200" s="4" t="n"/>
      <c r="M200" s="4" t="n"/>
      <c r="N200" s="4" t="n"/>
      <c r="O200" s="4" t="n"/>
      <c r="P200" s="4" t="n"/>
      <c r="Q200" s="4" t="n"/>
      <c r="R200" s="4" t="n"/>
      <c r="S200" s="4" t="n"/>
      <c r="T200" s="4" t="n"/>
      <c r="U200" s="4" t="n"/>
      <c r="V200" s="4" t="n"/>
      <c r="W200" s="4" t="n"/>
      <c r="X200" s="4" t="n"/>
      <c r="Y200" s="4" t="n"/>
      <c r="Z200" s="4" t="n"/>
      <c r="AA200" s="4" t="n"/>
      <c r="AB200" s="6">
        <f>IF(B200="","",IF(COUNTIF($B$6:$B$205,B200)&lt;'3 Resultados'!$B$3,"Otras áreas",B200))</f>
        <v/>
      </c>
    </row>
    <row r="201">
      <c r="A201" s="4" t="n"/>
      <c r="B201" s="4" t="n"/>
      <c r="C201" s="4" t="n"/>
      <c r="D201" s="4" t="n"/>
      <c r="E201" s="4" t="n"/>
      <c r="F201" s="4" t="n"/>
      <c r="G201" s="4" t="n"/>
      <c r="H201" s="4" t="n"/>
      <c r="I201" s="4" t="n"/>
      <c r="J201" s="4" t="n"/>
      <c r="K201" s="4" t="n"/>
      <c r="L201" s="4" t="n"/>
      <c r="M201" s="4" t="n"/>
      <c r="N201" s="4" t="n"/>
      <c r="O201" s="4" t="n"/>
      <c r="P201" s="4" t="n"/>
      <c r="Q201" s="4" t="n"/>
      <c r="R201" s="4" t="n"/>
      <c r="S201" s="4" t="n"/>
      <c r="T201" s="4" t="n"/>
      <c r="U201" s="4" t="n"/>
      <c r="V201" s="4" t="n"/>
      <c r="W201" s="4" t="n"/>
      <c r="X201" s="4" t="n"/>
      <c r="Y201" s="4" t="n"/>
      <c r="Z201" s="4" t="n"/>
      <c r="AA201" s="4" t="n"/>
      <c r="AB201" s="6">
        <f>IF(B201="","",IF(COUNTIF($B$6:$B$205,B201)&lt;'3 Resultados'!$B$3,"Otras áreas",B201))</f>
        <v/>
      </c>
    </row>
    <row r="202">
      <c r="A202" s="4" t="n"/>
      <c r="B202" s="4" t="n"/>
      <c r="C202" s="4" t="n"/>
      <c r="D202" s="4" t="n"/>
      <c r="E202" s="4" t="n"/>
      <c r="F202" s="4" t="n"/>
      <c r="G202" s="4" t="n"/>
      <c r="H202" s="4" t="n"/>
      <c r="I202" s="4" t="n"/>
      <c r="J202" s="4" t="n"/>
      <c r="K202" s="4" t="n"/>
      <c r="L202" s="4" t="n"/>
      <c r="M202" s="4" t="n"/>
      <c r="N202" s="4" t="n"/>
      <c r="O202" s="4" t="n"/>
      <c r="P202" s="4" t="n"/>
      <c r="Q202" s="4" t="n"/>
      <c r="R202" s="4" t="n"/>
      <c r="S202" s="4" t="n"/>
      <c r="T202" s="4" t="n"/>
      <c r="U202" s="4" t="n"/>
      <c r="V202" s="4" t="n"/>
      <c r="W202" s="4" t="n"/>
      <c r="X202" s="4" t="n"/>
      <c r="Y202" s="4" t="n"/>
      <c r="Z202" s="4" t="n"/>
      <c r="AA202" s="4" t="n"/>
      <c r="AB202" s="6">
        <f>IF(B202="","",IF(COUNTIF($B$6:$B$205,B202)&lt;'3 Resultados'!$B$3,"Otras áreas",B202))</f>
        <v/>
      </c>
    </row>
    <row r="203">
      <c r="A203" s="4" t="n"/>
      <c r="B203" s="4" t="n"/>
      <c r="C203" s="4" t="n"/>
      <c r="D203" s="4" t="n"/>
      <c r="E203" s="4" t="n"/>
      <c r="F203" s="4" t="n"/>
      <c r="G203" s="4" t="n"/>
      <c r="H203" s="4" t="n"/>
      <c r="I203" s="4" t="n"/>
      <c r="J203" s="4" t="n"/>
      <c r="K203" s="4" t="n"/>
      <c r="L203" s="4" t="n"/>
      <c r="M203" s="4" t="n"/>
      <c r="N203" s="4" t="n"/>
      <c r="O203" s="4" t="n"/>
      <c r="P203" s="4" t="n"/>
      <c r="Q203" s="4" t="n"/>
      <c r="R203" s="4" t="n"/>
      <c r="S203" s="4" t="n"/>
      <c r="T203" s="4" t="n"/>
      <c r="U203" s="4" t="n"/>
      <c r="V203" s="4" t="n"/>
      <c r="W203" s="4" t="n"/>
      <c r="X203" s="4" t="n"/>
      <c r="Y203" s="4" t="n"/>
      <c r="Z203" s="4" t="n"/>
      <c r="AA203" s="4" t="n"/>
      <c r="AB203" s="6">
        <f>IF(B203="","",IF(COUNTIF($B$6:$B$205,B203)&lt;'3 Resultados'!$B$3,"Otras áreas",B203))</f>
        <v/>
      </c>
    </row>
    <row r="204">
      <c r="A204" s="4" t="n"/>
      <c r="B204" s="4" t="n"/>
      <c r="C204" s="4" t="n"/>
      <c r="D204" s="4" t="n"/>
      <c r="E204" s="4" t="n"/>
      <c r="F204" s="4" t="n"/>
      <c r="G204" s="4" t="n"/>
      <c r="H204" s="4" t="n"/>
      <c r="I204" s="4" t="n"/>
      <c r="J204" s="4" t="n"/>
      <c r="K204" s="4" t="n"/>
      <c r="L204" s="4" t="n"/>
      <c r="M204" s="4" t="n"/>
      <c r="N204" s="4" t="n"/>
      <c r="O204" s="4" t="n"/>
      <c r="P204" s="4" t="n"/>
      <c r="Q204" s="4" t="n"/>
      <c r="R204" s="4" t="n"/>
      <c r="S204" s="4" t="n"/>
      <c r="T204" s="4" t="n"/>
      <c r="U204" s="4" t="n"/>
      <c r="V204" s="4" t="n"/>
      <c r="W204" s="4" t="n"/>
      <c r="X204" s="4" t="n"/>
      <c r="Y204" s="4" t="n"/>
      <c r="Z204" s="4" t="n"/>
      <c r="AA204" s="4" t="n"/>
      <c r="AB204" s="6">
        <f>IF(B204="","",IF(COUNTIF($B$6:$B$205,B204)&lt;'3 Resultados'!$B$3,"Otras áreas",B204))</f>
        <v/>
      </c>
    </row>
    <row r="205">
      <c r="A205" s="4" t="n"/>
      <c r="B205" s="4" t="n"/>
      <c r="C205" s="4" t="n"/>
      <c r="D205" s="4" t="n"/>
      <c r="E205" s="4" t="n"/>
      <c r="F205" s="4" t="n"/>
      <c r="G205" s="4" t="n"/>
      <c r="H205" s="4" t="n"/>
      <c r="I205" s="4" t="n"/>
      <c r="J205" s="4" t="n"/>
      <c r="K205" s="4" t="n"/>
      <c r="L205" s="4" t="n"/>
      <c r="M205" s="4" t="n"/>
      <c r="N205" s="4" t="n"/>
      <c r="O205" s="4" t="n"/>
      <c r="P205" s="4" t="n"/>
      <c r="Q205" s="4" t="n"/>
      <c r="R205" s="4" t="n"/>
      <c r="S205" s="4" t="n"/>
      <c r="T205" s="4" t="n"/>
      <c r="U205" s="4" t="n"/>
      <c r="V205" s="4" t="n"/>
      <c r="W205" s="4" t="n"/>
      <c r="X205" s="4" t="n"/>
      <c r="Y205" s="4" t="n"/>
      <c r="Z205" s="4" t="n"/>
      <c r="AA205" s="4" t="n"/>
      <c r="AB205" s="6">
        <f>IF(B205="","",IF(COUNTIF($B$6:$B$205,B205)&lt;'3 Resultados'!$B$3,"Otras áreas",B205))</f>
        <v/>
      </c>
    </row>
  </sheetData>
  <dataValidations count="1">
    <dataValidation sqref="C6:AA205" showDropDown="0" showInputMessage="0" showErrorMessage="0" allowBlank="1" type="whole" operator="between">
      <formula1>1</formula1>
      <formula2>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% FAVORABLE POR DIMENSIÓN Y ÁREA (respuestas 4 y 5)</t>
        </is>
      </c>
    </row>
    <row r="2">
      <c r="A2" s="2" t="inlineStr">
        <is>
          <t>Mínimo de respuestas para reportar un grupo en B3 (editable). Las áreas bajo el mínimo se suman en «Otras áreas»; si aun así no llega, no se reporta.</t>
        </is>
      </c>
    </row>
    <row r="3">
      <c r="A3" t="inlineStr">
        <is>
          <t>Mínimo por grupo</t>
        </is>
      </c>
      <c r="B3" t="n">
        <v>5</v>
      </c>
    </row>
    <row r="5" ht="42" customHeight="1">
      <c r="A5" s="3" t="inlineStr">
        <is>
          <t>Dimensión</t>
        </is>
      </c>
      <c r="B5" s="3" t="inlineStr">
        <is>
          <t>Ventas</t>
        </is>
      </c>
      <c r="C5" s="3" t="inlineStr">
        <is>
          <t>Operaciones</t>
        </is>
      </c>
      <c r="D5" s="3" t="inlineStr">
        <is>
          <t>Otras áreas</t>
        </is>
      </c>
      <c r="E5" s="3" t="inlineStr"/>
      <c r="F5" s="3" t="inlineStr">
        <is>
          <t>Total</t>
        </is>
      </c>
    </row>
    <row r="6">
      <c r="A6" s="4" t="inlineStr">
        <is>
          <t>Respuestas</t>
        </is>
      </c>
      <c r="B6" s="6">
        <f>IF(B$5="","",COUNTIF('2 Respuestas'!$AB$6:$AB$205,B$5))</f>
        <v/>
      </c>
      <c r="C6" s="6">
        <f>IF(C$5="","",COUNTIF('2 Respuestas'!$AB$6:$AB$205,C$5))</f>
        <v/>
      </c>
      <c r="D6" s="6">
        <f>IF(D$5="","",COUNTIF('2 Respuestas'!$AB$6:$AB$205,D$5))</f>
        <v/>
      </c>
      <c r="E6" s="6">
        <f>IF(E$5="","",COUNTIF('2 Respuestas'!$AB$6:$AB$205,E$5))</f>
        <v/>
      </c>
      <c r="F6" s="6">
        <f>COUNTA('2 Respuestas'!$B$6:$B$205)</f>
        <v/>
      </c>
    </row>
    <row r="7">
      <c r="A7" s="4" t="inlineStr">
        <is>
          <t>Liderazgo</t>
        </is>
      </c>
      <c r="B7" s="6">
        <f>IF(B$5="","",IF(B$6&lt;$B$3,"Grupo &lt; mínimo",ROUND(100*SUMPRODUCT(('2 Respuestas'!$AB$6:$AB$205=B$5)*('2 Respuestas'!$C$6:$G$205&gt;=4))/SUMPRODUCT(('2 Respuestas'!$AB$6:$AB$205=B$5)*('2 Respuestas'!$C$6:$G$205&lt;&gt;"")),1)))</f>
        <v/>
      </c>
      <c r="C7" s="6">
        <f>IF(C$5="","",IF(C$6&lt;$B$3,"Grupo &lt; mínimo",ROUND(100*SUMPRODUCT(('2 Respuestas'!$AB$6:$AB$205=C$5)*('2 Respuestas'!$C$6:$G$205&gt;=4))/SUMPRODUCT(('2 Respuestas'!$AB$6:$AB$205=C$5)*('2 Respuestas'!$C$6:$G$205&lt;&gt;"")),1)))</f>
        <v/>
      </c>
      <c r="D7" s="6">
        <f>IF(D$5="","",IF(D$6&lt;$B$3,"Grupo &lt; mínimo",ROUND(100*SUMPRODUCT(('2 Respuestas'!$AB$6:$AB$205=D$5)*('2 Respuestas'!$C$6:$G$205&gt;=4))/SUMPRODUCT(('2 Respuestas'!$AB$6:$AB$205=D$5)*('2 Respuestas'!$C$6:$G$205&lt;&gt;"")),1)))</f>
        <v/>
      </c>
      <c r="E7" s="6">
        <f>IF(E$5="","",IF(E$6&lt;$B$3,"Grupo &lt; mínimo",ROUND(100*SUMPRODUCT(('2 Respuestas'!$AB$6:$AB$205=E$5)*('2 Respuestas'!$C$6:$G$205&gt;=4))/SUMPRODUCT(('2 Respuestas'!$AB$6:$AB$205=E$5)*('2 Respuestas'!$C$6:$G$205&lt;&gt;"")),1)))</f>
        <v/>
      </c>
      <c r="F7" s="6">
        <f>IF(F$5="","",IF(F$6&lt;$B$3,"Grupo &lt; mínimo",ROUND(100*SUMPRODUCT(--('2 Respuestas'!$C$6:$G$205&gt;=4))/SUMPRODUCT(--('2 Respuestas'!$C$6:$G$205&lt;&gt;"")),1)))</f>
        <v/>
      </c>
    </row>
    <row r="8">
      <c r="A8" s="4" t="inlineStr">
        <is>
          <t>Comunicación</t>
        </is>
      </c>
      <c r="B8" s="6">
        <f>IF(B$5="","",IF(B$6&lt;$B$3,"Grupo &lt; mínimo",ROUND(100*SUMPRODUCT(('2 Respuestas'!$AB$6:$AB$205=B$5)*('2 Respuestas'!$H$6:$L$205&gt;=4))/SUMPRODUCT(('2 Respuestas'!$AB$6:$AB$205=B$5)*('2 Respuestas'!$H$6:$L$205&lt;&gt;"")),1)))</f>
        <v/>
      </c>
      <c r="C8" s="6">
        <f>IF(C$5="","",IF(C$6&lt;$B$3,"Grupo &lt; mínimo",ROUND(100*SUMPRODUCT(('2 Respuestas'!$AB$6:$AB$205=C$5)*('2 Respuestas'!$H$6:$L$205&gt;=4))/SUMPRODUCT(('2 Respuestas'!$AB$6:$AB$205=C$5)*('2 Respuestas'!$H$6:$L$205&lt;&gt;"")),1)))</f>
        <v/>
      </c>
      <c r="D8" s="6">
        <f>IF(D$5="","",IF(D$6&lt;$B$3,"Grupo &lt; mínimo",ROUND(100*SUMPRODUCT(('2 Respuestas'!$AB$6:$AB$205=D$5)*('2 Respuestas'!$H$6:$L$205&gt;=4))/SUMPRODUCT(('2 Respuestas'!$AB$6:$AB$205=D$5)*('2 Respuestas'!$H$6:$L$205&lt;&gt;"")),1)))</f>
        <v/>
      </c>
      <c r="E8" s="6">
        <f>IF(E$5="","",IF(E$6&lt;$B$3,"Grupo &lt; mínimo",ROUND(100*SUMPRODUCT(('2 Respuestas'!$AB$6:$AB$205=E$5)*('2 Respuestas'!$H$6:$L$205&gt;=4))/SUMPRODUCT(('2 Respuestas'!$AB$6:$AB$205=E$5)*('2 Respuestas'!$H$6:$L$205&lt;&gt;"")),1)))</f>
        <v/>
      </c>
      <c r="F8" s="6">
        <f>IF(F$5="","",IF(F$6&lt;$B$3,"Grupo &lt; mínimo",ROUND(100*SUMPRODUCT(--('2 Respuestas'!$H$6:$L$205&gt;=4))/SUMPRODUCT(--('2 Respuestas'!$H$6:$L$205&lt;&gt;"")),1)))</f>
        <v/>
      </c>
    </row>
    <row r="9">
      <c r="A9" s="4" t="inlineStr">
        <is>
          <t>Reconocimiento</t>
        </is>
      </c>
      <c r="B9" s="6">
        <f>IF(B$5="","",IF(B$6&lt;$B$3,"Grupo &lt; mínimo",ROUND(100*SUMPRODUCT(('2 Respuestas'!$AB$6:$AB$205=B$5)*('2 Respuestas'!$M$6:$Q$205&gt;=4))/SUMPRODUCT(('2 Respuestas'!$AB$6:$AB$205=B$5)*('2 Respuestas'!$M$6:$Q$205&lt;&gt;"")),1)))</f>
        <v/>
      </c>
      <c r="C9" s="6">
        <f>IF(C$5="","",IF(C$6&lt;$B$3,"Grupo &lt; mínimo",ROUND(100*SUMPRODUCT(('2 Respuestas'!$AB$6:$AB$205=C$5)*('2 Respuestas'!$M$6:$Q$205&gt;=4))/SUMPRODUCT(('2 Respuestas'!$AB$6:$AB$205=C$5)*('2 Respuestas'!$M$6:$Q$205&lt;&gt;"")),1)))</f>
        <v/>
      </c>
      <c r="D9" s="6">
        <f>IF(D$5="","",IF(D$6&lt;$B$3,"Grupo &lt; mínimo",ROUND(100*SUMPRODUCT(('2 Respuestas'!$AB$6:$AB$205=D$5)*('2 Respuestas'!$M$6:$Q$205&gt;=4))/SUMPRODUCT(('2 Respuestas'!$AB$6:$AB$205=D$5)*('2 Respuestas'!$M$6:$Q$205&lt;&gt;"")),1)))</f>
        <v/>
      </c>
      <c r="E9" s="6">
        <f>IF(E$5="","",IF(E$6&lt;$B$3,"Grupo &lt; mínimo",ROUND(100*SUMPRODUCT(('2 Respuestas'!$AB$6:$AB$205=E$5)*('2 Respuestas'!$M$6:$Q$205&gt;=4))/SUMPRODUCT(('2 Respuestas'!$AB$6:$AB$205=E$5)*('2 Respuestas'!$M$6:$Q$205&lt;&gt;"")),1)))</f>
        <v/>
      </c>
      <c r="F9" s="6">
        <f>IF(F$5="","",IF(F$6&lt;$B$3,"Grupo &lt; mínimo",ROUND(100*SUMPRODUCT(--('2 Respuestas'!$M$6:$Q$205&gt;=4))/SUMPRODUCT(--('2 Respuestas'!$M$6:$Q$205&lt;&gt;"")),1)))</f>
        <v/>
      </c>
    </row>
    <row r="10">
      <c r="A10" s="4" t="inlineStr">
        <is>
          <t>Carga de trabajo</t>
        </is>
      </c>
      <c r="B10" s="6">
        <f>IF(B$5="","",IF(B$6&lt;$B$3,"Grupo &lt; mínimo",ROUND(100*SUMPRODUCT(('2 Respuestas'!$AB$6:$AB$205=B$5)*('2 Respuestas'!$R$6:$V$205&gt;=4))/SUMPRODUCT(('2 Respuestas'!$AB$6:$AB$205=B$5)*('2 Respuestas'!$R$6:$V$205&lt;&gt;"")),1)))</f>
        <v/>
      </c>
      <c r="C10" s="6">
        <f>IF(C$5="","",IF(C$6&lt;$B$3,"Grupo &lt; mínimo",ROUND(100*SUMPRODUCT(('2 Respuestas'!$AB$6:$AB$205=C$5)*('2 Respuestas'!$R$6:$V$205&gt;=4))/SUMPRODUCT(('2 Respuestas'!$AB$6:$AB$205=C$5)*('2 Respuestas'!$R$6:$V$205&lt;&gt;"")),1)))</f>
        <v/>
      </c>
      <c r="D10" s="6">
        <f>IF(D$5="","",IF(D$6&lt;$B$3,"Grupo &lt; mínimo",ROUND(100*SUMPRODUCT(('2 Respuestas'!$AB$6:$AB$205=D$5)*('2 Respuestas'!$R$6:$V$205&gt;=4))/SUMPRODUCT(('2 Respuestas'!$AB$6:$AB$205=D$5)*('2 Respuestas'!$R$6:$V$205&lt;&gt;"")),1)))</f>
        <v/>
      </c>
      <c r="E10" s="6">
        <f>IF(E$5="","",IF(E$6&lt;$B$3,"Grupo &lt; mínimo",ROUND(100*SUMPRODUCT(('2 Respuestas'!$AB$6:$AB$205=E$5)*('2 Respuestas'!$R$6:$V$205&gt;=4))/SUMPRODUCT(('2 Respuestas'!$AB$6:$AB$205=E$5)*('2 Respuestas'!$R$6:$V$205&lt;&gt;"")),1)))</f>
        <v/>
      </c>
      <c r="F10" s="6">
        <f>IF(F$5="","",IF(F$6&lt;$B$3,"Grupo &lt; mínimo",ROUND(100*SUMPRODUCT(--('2 Respuestas'!$R$6:$V$205&gt;=4))/SUMPRODUCT(--('2 Respuestas'!$R$6:$V$205&lt;&gt;"")),1)))</f>
        <v/>
      </c>
    </row>
    <row r="11">
      <c r="A11" s="4" t="inlineStr">
        <is>
          <t>Desarrollo</t>
        </is>
      </c>
      <c r="B11" s="6">
        <f>IF(B$5="","",IF(B$6&lt;$B$3,"Grupo &lt; mínimo",ROUND(100*SUMPRODUCT(('2 Respuestas'!$AB$6:$AB$205=B$5)*('2 Respuestas'!$W$6:$AA$205&gt;=4))/SUMPRODUCT(('2 Respuestas'!$AB$6:$AB$205=B$5)*('2 Respuestas'!$W$6:$AA$205&lt;&gt;"")),1)))</f>
        <v/>
      </c>
      <c r="C11" s="6">
        <f>IF(C$5="","",IF(C$6&lt;$B$3,"Grupo &lt; mínimo",ROUND(100*SUMPRODUCT(('2 Respuestas'!$AB$6:$AB$205=C$5)*('2 Respuestas'!$W$6:$AA$205&gt;=4))/SUMPRODUCT(('2 Respuestas'!$AB$6:$AB$205=C$5)*('2 Respuestas'!$W$6:$AA$205&lt;&gt;"")),1)))</f>
        <v/>
      </c>
      <c r="D11" s="6">
        <f>IF(D$5="","",IF(D$6&lt;$B$3,"Grupo &lt; mínimo",ROUND(100*SUMPRODUCT(('2 Respuestas'!$AB$6:$AB$205=D$5)*('2 Respuestas'!$W$6:$AA$205&gt;=4))/SUMPRODUCT(('2 Respuestas'!$AB$6:$AB$205=D$5)*('2 Respuestas'!$W$6:$AA$205&lt;&gt;"")),1)))</f>
        <v/>
      </c>
      <c r="E11" s="6">
        <f>IF(E$5="","",IF(E$6&lt;$B$3,"Grupo &lt; mínimo",ROUND(100*SUMPRODUCT(('2 Respuestas'!$AB$6:$AB$205=E$5)*('2 Respuestas'!$W$6:$AA$205&gt;=4))/SUMPRODUCT(('2 Respuestas'!$AB$6:$AB$205=E$5)*('2 Respuestas'!$W$6:$AA$205&lt;&gt;"")),1)))</f>
        <v/>
      </c>
      <c r="F11" s="6">
        <f>IF(F$5="","",IF(F$6&lt;$B$3,"Grupo &lt; mínimo",ROUND(100*SUMPRODUCT(--('2 Respuestas'!$W$6:$AA$205&gt;=4))/SUMPRODUCT(--('2 Respuestas'!$W$6:$AA$205&lt;&gt;"")),1)))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6" customWidth="1" min="1" max="1"/>
    <col width="18" customWidth="1" min="2" max="2"/>
    <col width="70" customWidth="1" min="3" max="3"/>
    <col width="12" customWidth="1" min="4" max="4"/>
    <col width="12" customWidth="1" min="5" max="5"/>
    <col width="12" customWidth="1" min="6" max="6"/>
    <col width="14" customWidth="1" min="7" max="7"/>
  </cols>
  <sheetData>
    <row r="1">
      <c r="A1" s="1" t="inlineStr">
        <is>
          <t>DISTRIBUCIÓN POR PREGUNTA, TOTAL DE LA EMPRESA (%)</t>
        </is>
      </c>
    </row>
    <row r="2">
      <c r="A2" s="2" t="inlineStr">
        <is>
          <t>Favorable = 4 y 5; neutral = 3; desfavorable = 1 y 2.</t>
        </is>
      </c>
    </row>
    <row r="3" ht="42" customHeight="1">
      <c r="A3" s="3" t="inlineStr">
        <is>
          <t>N.º</t>
        </is>
      </c>
      <c r="B3" s="3" t="inlineStr">
        <is>
          <t>Dimensión</t>
        </is>
      </c>
      <c r="C3" s="3" t="inlineStr">
        <is>
          <t>Pregunta</t>
        </is>
      </c>
      <c r="D3" s="3" t="inlineStr">
        <is>
          <t>Respuestas</t>
        </is>
      </c>
      <c r="E3" s="3" t="inlineStr">
        <is>
          <t>Favorable</t>
        </is>
      </c>
      <c r="F3" s="3" t="inlineStr">
        <is>
          <t>Neutral</t>
        </is>
      </c>
      <c r="G3" s="3" t="inlineStr">
        <is>
          <t>Desfavorable</t>
        </is>
      </c>
    </row>
    <row r="4">
      <c r="A4" s="4" t="n">
        <v>1</v>
      </c>
      <c r="B4" s="4" t="inlineStr">
        <is>
          <t>Liderazgo</t>
        </is>
      </c>
      <c r="C4" s="4" t="inlineStr">
        <is>
          <t>Mi jefatura me dice con claridad qué espera de mi trabajo.</t>
        </is>
      </c>
      <c r="D4" s="6">
        <f>COUNT('2 Respuestas'!$C$6:$C$205)</f>
        <v/>
      </c>
      <c r="E4" s="6">
        <f>IF(D4&lt;'3 Resultados'!$B$3,"Grupo &lt; mínimo",ROUND(100*COUNTIF('2 Respuestas'!$C$6:$C$205,"&gt;=4")/D4,1))</f>
        <v/>
      </c>
      <c r="F4" s="6">
        <f>IF(D4&lt;'3 Resultados'!$B$3,"",ROUND(100*COUNTIF('2 Respuestas'!$C$6:$C$205,3)/D4,1))</f>
        <v/>
      </c>
      <c r="G4" s="6">
        <f>IF(D4&lt;'3 Resultados'!$B$3,"",ROUND(100*COUNTIF('2 Respuestas'!$C$6:$C$205,"&lt;=2")/D4,1))</f>
        <v/>
      </c>
    </row>
    <row r="5">
      <c r="A5" s="4" t="n">
        <v>2</v>
      </c>
      <c r="B5" s="4" t="inlineStr">
        <is>
          <t>Liderazgo</t>
        </is>
      </c>
      <c r="C5" s="4" t="inlineStr">
        <is>
          <t>Cuando cometo un error, mi jefatura me lo corrige en privado.</t>
        </is>
      </c>
      <c r="D5" s="6">
        <f>COUNT('2 Respuestas'!$D$6:$D$205)</f>
        <v/>
      </c>
      <c r="E5" s="6">
        <f>IF(D5&lt;'3 Resultados'!$B$3,"Grupo &lt; mínimo",ROUND(100*COUNTIF('2 Respuestas'!$D$6:$D$205,"&gt;=4")/D5,1))</f>
        <v/>
      </c>
      <c r="F5" s="6">
        <f>IF(D5&lt;'3 Resultados'!$B$3,"",ROUND(100*COUNTIF('2 Respuestas'!$D$6:$D$205,3)/D5,1))</f>
        <v/>
      </c>
      <c r="G5" s="6">
        <f>IF(D5&lt;'3 Resultados'!$B$3,"",ROUND(100*COUNTIF('2 Respuestas'!$D$6:$D$205,"&lt;=2")/D5,1))</f>
        <v/>
      </c>
    </row>
    <row r="6">
      <c r="A6" s="4" t="n">
        <v>3</v>
      </c>
      <c r="B6" s="4" t="inlineStr">
        <is>
          <t>Liderazgo</t>
        </is>
      </c>
      <c r="C6" s="4" t="inlineStr">
        <is>
          <t>Mi jefatura cumple lo que promete.</t>
        </is>
      </c>
      <c r="D6" s="6">
        <f>COUNT('2 Respuestas'!$E$6:$E$205)</f>
        <v/>
      </c>
      <c r="E6" s="6">
        <f>IF(D6&lt;'3 Resultados'!$B$3,"Grupo &lt; mínimo",ROUND(100*COUNTIF('2 Respuestas'!$E$6:$E$205,"&gt;=4")/D6,1))</f>
        <v/>
      </c>
      <c r="F6" s="6">
        <f>IF(D6&lt;'3 Resultados'!$B$3,"",ROUND(100*COUNTIF('2 Respuestas'!$E$6:$E$205,3)/D6,1))</f>
        <v/>
      </c>
      <c r="G6" s="6">
        <f>IF(D6&lt;'3 Resultados'!$B$3,"",ROUND(100*COUNTIF('2 Respuestas'!$E$6:$E$205,"&lt;=2")/D6,1))</f>
        <v/>
      </c>
    </row>
    <row r="7">
      <c r="A7" s="4" t="n">
        <v>4</v>
      </c>
      <c r="B7" s="4" t="inlineStr">
        <is>
          <t>Liderazgo</t>
        </is>
      </c>
      <c r="C7" s="4" t="inlineStr">
        <is>
          <t>Puedo plantear un problema a mi jefatura sin temor a represalias.</t>
        </is>
      </c>
      <c r="D7" s="6">
        <f>COUNT('2 Respuestas'!$F$6:$F$205)</f>
        <v/>
      </c>
      <c r="E7" s="6">
        <f>IF(D7&lt;'3 Resultados'!$B$3,"Grupo &lt; mínimo",ROUND(100*COUNTIF('2 Respuestas'!$F$6:$F$205,"&gt;=4")/D7,1))</f>
        <v/>
      </c>
      <c r="F7" s="6">
        <f>IF(D7&lt;'3 Resultados'!$B$3,"",ROUND(100*COUNTIF('2 Respuestas'!$F$6:$F$205,3)/D7,1))</f>
        <v/>
      </c>
      <c r="G7" s="6">
        <f>IF(D7&lt;'3 Resultados'!$B$3,"",ROUND(100*COUNTIF('2 Respuestas'!$F$6:$F$205,"&lt;=2")/D7,1))</f>
        <v/>
      </c>
    </row>
    <row r="8">
      <c r="A8" s="4" t="n">
        <v>5</v>
      </c>
      <c r="B8" s="4" t="inlineStr">
        <is>
          <t>Liderazgo</t>
        </is>
      </c>
      <c r="C8" s="4" t="inlineStr">
        <is>
          <t>Mi jefatura trata a todas las personas del equipo con el mismo criterio.</t>
        </is>
      </c>
      <c r="D8" s="6">
        <f>COUNT('2 Respuestas'!$G$6:$G$205)</f>
        <v/>
      </c>
      <c r="E8" s="6">
        <f>IF(D8&lt;'3 Resultados'!$B$3,"Grupo &lt; mínimo",ROUND(100*COUNTIF('2 Respuestas'!$G$6:$G$205,"&gt;=4")/D8,1))</f>
        <v/>
      </c>
      <c r="F8" s="6">
        <f>IF(D8&lt;'3 Resultados'!$B$3,"",ROUND(100*COUNTIF('2 Respuestas'!$G$6:$G$205,3)/D8,1))</f>
        <v/>
      </c>
      <c r="G8" s="6">
        <f>IF(D8&lt;'3 Resultados'!$B$3,"",ROUND(100*COUNTIF('2 Respuestas'!$G$6:$G$205,"&lt;=2")/D8,1))</f>
        <v/>
      </c>
    </row>
    <row r="9">
      <c r="A9" s="4" t="n">
        <v>6</v>
      </c>
      <c r="B9" s="4" t="inlineStr">
        <is>
          <t>Comunicación</t>
        </is>
      </c>
      <c r="C9" s="4" t="inlineStr">
        <is>
          <t>Me entero a tiempo de los cambios que afectan mi trabajo.</t>
        </is>
      </c>
      <c r="D9" s="6">
        <f>COUNT('2 Respuestas'!$H$6:$H$205)</f>
        <v/>
      </c>
      <c r="E9" s="6">
        <f>IF(D9&lt;'3 Resultados'!$B$3,"Grupo &lt; mínimo",ROUND(100*COUNTIF('2 Respuestas'!$H$6:$H$205,"&gt;=4")/D9,1))</f>
        <v/>
      </c>
      <c r="F9" s="6">
        <f>IF(D9&lt;'3 Resultados'!$B$3,"",ROUND(100*COUNTIF('2 Respuestas'!$H$6:$H$205,3)/D9,1))</f>
        <v/>
      </c>
      <c r="G9" s="6">
        <f>IF(D9&lt;'3 Resultados'!$B$3,"",ROUND(100*COUNTIF('2 Respuestas'!$H$6:$H$205,"&lt;=2")/D9,1))</f>
        <v/>
      </c>
    </row>
    <row r="10">
      <c r="A10" s="4" t="n">
        <v>7</v>
      </c>
      <c r="B10" s="4" t="inlineStr">
        <is>
          <t>Comunicación</t>
        </is>
      </c>
      <c r="C10" s="4" t="inlineStr">
        <is>
          <t>Sé cómo le va a la empresa y a mi área.</t>
        </is>
      </c>
      <c r="D10" s="6">
        <f>COUNT('2 Respuestas'!$I$6:$I$205)</f>
        <v/>
      </c>
      <c r="E10" s="6">
        <f>IF(D10&lt;'3 Resultados'!$B$3,"Grupo &lt; mínimo",ROUND(100*COUNTIF('2 Respuestas'!$I$6:$I$205,"&gt;=4")/D10,1))</f>
        <v/>
      </c>
      <c r="F10" s="6">
        <f>IF(D10&lt;'3 Resultados'!$B$3,"",ROUND(100*COUNTIF('2 Respuestas'!$I$6:$I$205,3)/D10,1))</f>
        <v/>
      </c>
      <c r="G10" s="6">
        <f>IF(D10&lt;'3 Resultados'!$B$3,"",ROUND(100*COUNTIF('2 Respuestas'!$I$6:$I$205,"&lt;=2")/D10,1))</f>
        <v/>
      </c>
    </row>
    <row r="11">
      <c r="A11" s="4" t="n">
        <v>8</v>
      </c>
      <c r="B11" s="4" t="inlineStr">
        <is>
          <t>Comunicación</t>
        </is>
      </c>
      <c r="C11" s="4" t="inlineStr">
        <is>
          <t>Recibo de otras áreas la información que necesito para hacer mi trabajo.</t>
        </is>
      </c>
      <c r="D11" s="6">
        <f>COUNT('2 Respuestas'!$J$6:$J$205)</f>
        <v/>
      </c>
      <c r="E11" s="6">
        <f>IF(D11&lt;'3 Resultados'!$B$3,"Grupo &lt; mínimo",ROUND(100*COUNTIF('2 Respuestas'!$J$6:$J$205,"&gt;=4")/D11,1))</f>
        <v/>
      </c>
      <c r="F11" s="6">
        <f>IF(D11&lt;'3 Resultados'!$B$3,"",ROUND(100*COUNTIF('2 Respuestas'!$J$6:$J$205,3)/D11,1))</f>
        <v/>
      </c>
      <c r="G11" s="6">
        <f>IF(D11&lt;'3 Resultados'!$B$3,"",ROUND(100*COUNTIF('2 Respuestas'!$J$6:$J$205,"&lt;=2")/D11,1))</f>
        <v/>
      </c>
    </row>
    <row r="12">
      <c r="A12" s="4" t="n">
        <v>9</v>
      </c>
      <c r="B12" s="4" t="inlineStr">
        <is>
          <t>Comunicación</t>
        </is>
      </c>
      <c r="C12" s="4" t="inlineStr">
        <is>
          <t>Cuando doy una sugerencia, recibo una respuesta.</t>
        </is>
      </c>
      <c r="D12" s="6">
        <f>COUNT('2 Respuestas'!$K$6:$K$205)</f>
        <v/>
      </c>
      <c r="E12" s="6">
        <f>IF(D12&lt;'3 Resultados'!$B$3,"Grupo &lt; mínimo",ROUND(100*COUNTIF('2 Respuestas'!$K$6:$K$205,"&gt;=4")/D12,1))</f>
        <v/>
      </c>
      <c r="F12" s="6">
        <f>IF(D12&lt;'3 Resultados'!$B$3,"",ROUND(100*COUNTIF('2 Respuestas'!$K$6:$K$205,3)/D12,1))</f>
        <v/>
      </c>
      <c r="G12" s="6">
        <f>IF(D12&lt;'3 Resultados'!$B$3,"",ROUND(100*COUNTIF('2 Respuestas'!$K$6:$K$205,"&lt;=2")/D12,1))</f>
        <v/>
      </c>
    </row>
    <row r="13">
      <c r="A13" s="4" t="n">
        <v>10</v>
      </c>
      <c r="B13" s="4" t="inlineStr">
        <is>
          <t>Comunicación</t>
        </is>
      </c>
      <c r="C13" s="4" t="inlineStr">
        <is>
          <t>Las instrucciones que recibo no se contradicen entre sí.</t>
        </is>
      </c>
      <c r="D13" s="6">
        <f>COUNT('2 Respuestas'!$L$6:$L$205)</f>
        <v/>
      </c>
      <c r="E13" s="6">
        <f>IF(D13&lt;'3 Resultados'!$B$3,"Grupo &lt; mínimo",ROUND(100*COUNTIF('2 Respuestas'!$L$6:$L$205,"&gt;=4")/D13,1))</f>
        <v/>
      </c>
      <c r="F13" s="6">
        <f>IF(D13&lt;'3 Resultados'!$B$3,"",ROUND(100*COUNTIF('2 Respuestas'!$L$6:$L$205,3)/D13,1))</f>
        <v/>
      </c>
      <c r="G13" s="6">
        <f>IF(D13&lt;'3 Resultados'!$B$3,"",ROUND(100*COUNTIF('2 Respuestas'!$L$6:$L$205,"&lt;=2")/D13,1))</f>
        <v/>
      </c>
    </row>
    <row r="14">
      <c r="A14" s="4" t="n">
        <v>11</v>
      </c>
      <c r="B14" s="4" t="inlineStr">
        <is>
          <t>Reconocimiento</t>
        </is>
      </c>
      <c r="C14" s="4" t="inlineStr">
        <is>
          <t>Cuando hago un buen trabajo, alguien me lo dice.</t>
        </is>
      </c>
      <c r="D14" s="6">
        <f>COUNT('2 Respuestas'!$M$6:$M$205)</f>
        <v/>
      </c>
      <c r="E14" s="6">
        <f>IF(D14&lt;'3 Resultados'!$B$3,"Grupo &lt; mínimo",ROUND(100*COUNTIF('2 Respuestas'!$M$6:$M$205,"&gt;=4")/D14,1))</f>
        <v/>
      </c>
      <c r="F14" s="6">
        <f>IF(D14&lt;'3 Resultados'!$B$3,"",ROUND(100*COUNTIF('2 Respuestas'!$M$6:$M$205,3)/D14,1))</f>
        <v/>
      </c>
      <c r="G14" s="6">
        <f>IF(D14&lt;'3 Resultados'!$B$3,"",ROUND(100*COUNTIF('2 Respuestas'!$M$6:$M$205,"&lt;=2")/D14,1))</f>
        <v/>
      </c>
    </row>
    <row r="15">
      <c r="A15" s="4" t="n">
        <v>12</v>
      </c>
      <c r="B15" s="4" t="inlineStr">
        <is>
          <t>Reconocimiento</t>
        </is>
      </c>
      <c r="C15" s="4" t="inlineStr">
        <is>
          <t>Mi salario es justo para el trabajo que hago, comparado con otros puestos de la empresa.</t>
        </is>
      </c>
      <c r="D15" s="6">
        <f>COUNT('2 Respuestas'!$N$6:$N$205)</f>
        <v/>
      </c>
      <c r="E15" s="6">
        <f>IF(D15&lt;'3 Resultados'!$B$3,"Grupo &lt; mínimo",ROUND(100*COUNTIF('2 Respuestas'!$N$6:$N$205,"&gt;=4")/D15,1))</f>
        <v/>
      </c>
      <c r="F15" s="6">
        <f>IF(D15&lt;'3 Resultados'!$B$3,"",ROUND(100*COUNTIF('2 Respuestas'!$N$6:$N$205,3)/D15,1))</f>
        <v/>
      </c>
      <c r="G15" s="6">
        <f>IF(D15&lt;'3 Resultados'!$B$3,"",ROUND(100*COUNTIF('2 Respuestas'!$N$6:$N$205,"&lt;=2")/D15,1))</f>
        <v/>
      </c>
    </row>
    <row r="16">
      <c r="A16" s="4" t="n">
        <v>13</v>
      </c>
      <c r="B16" s="4" t="inlineStr">
        <is>
          <t>Reconocimiento</t>
        </is>
      </c>
      <c r="C16" s="4" t="inlineStr">
        <is>
          <t>Los ascensos se dan a quienes los merecen.</t>
        </is>
      </c>
      <c r="D16" s="6">
        <f>COUNT('2 Respuestas'!$O$6:$O$205)</f>
        <v/>
      </c>
      <c r="E16" s="6">
        <f>IF(D16&lt;'3 Resultados'!$B$3,"Grupo &lt; mínimo",ROUND(100*COUNTIF('2 Respuestas'!$O$6:$O$205,"&gt;=4")/D16,1))</f>
        <v/>
      </c>
      <c r="F16" s="6">
        <f>IF(D16&lt;'3 Resultados'!$B$3,"",ROUND(100*COUNTIF('2 Respuestas'!$O$6:$O$205,3)/D16,1))</f>
        <v/>
      </c>
      <c r="G16" s="6">
        <f>IF(D16&lt;'3 Resultados'!$B$3,"",ROUND(100*COUNTIF('2 Respuestas'!$O$6:$O$205,"&lt;=2")/D16,1))</f>
        <v/>
      </c>
    </row>
    <row r="17">
      <c r="A17" s="4" t="n">
        <v>14</v>
      </c>
      <c r="B17" s="4" t="inlineStr">
        <is>
          <t>Reconocimiento</t>
        </is>
      </c>
      <c r="C17" s="4" t="inlineStr">
        <is>
          <t>Las reglas para recibir bonificaciones o comisiones son claras.</t>
        </is>
      </c>
      <c r="D17" s="6">
        <f>COUNT('2 Respuestas'!$P$6:$P$205)</f>
        <v/>
      </c>
      <c r="E17" s="6">
        <f>IF(D17&lt;'3 Resultados'!$B$3,"Grupo &lt; mínimo",ROUND(100*COUNTIF('2 Respuestas'!$P$6:$P$205,"&gt;=4")/D17,1))</f>
        <v/>
      </c>
      <c r="F17" s="6">
        <f>IF(D17&lt;'3 Resultados'!$B$3,"",ROUND(100*COUNTIF('2 Respuestas'!$P$6:$P$205,3)/D17,1))</f>
        <v/>
      </c>
      <c r="G17" s="6">
        <f>IF(D17&lt;'3 Resultados'!$B$3,"",ROUND(100*COUNTIF('2 Respuestas'!$P$6:$P$205,"&lt;=2")/D17,1))</f>
        <v/>
      </c>
    </row>
    <row r="18">
      <c r="A18" s="4" t="n">
        <v>15</v>
      </c>
      <c r="B18" s="4" t="inlineStr">
        <is>
          <t>Reconocimiento</t>
        </is>
      </c>
      <c r="C18" s="4" t="inlineStr">
        <is>
          <t>Mi trabajo es tomado en cuenta en las decisiones del área.</t>
        </is>
      </c>
      <c r="D18" s="6">
        <f>COUNT('2 Respuestas'!$Q$6:$Q$205)</f>
        <v/>
      </c>
      <c r="E18" s="6">
        <f>IF(D18&lt;'3 Resultados'!$B$3,"Grupo &lt; mínimo",ROUND(100*COUNTIF('2 Respuestas'!$Q$6:$Q$205,"&gt;=4")/D18,1))</f>
        <v/>
      </c>
      <c r="F18" s="6">
        <f>IF(D18&lt;'3 Resultados'!$B$3,"",ROUND(100*COUNTIF('2 Respuestas'!$Q$6:$Q$205,3)/D18,1))</f>
        <v/>
      </c>
      <c r="G18" s="6">
        <f>IF(D18&lt;'3 Resultados'!$B$3,"",ROUND(100*COUNTIF('2 Respuestas'!$Q$6:$Q$205,"&lt;=2")/D18,1))</f>
        <v/>
      </c>
    </row>
    <row r="19">
      <c r="A19" s="4" t="n">
        <v>16</v>
      </c>
      <c r="B19" s="4" t="inlineStr">
        <is>
          <t>Carga de trabajo</t>
        </is>
      </c>
      <c r="C19" s="4" t="inlineStr">
        <is>
          <t>Puedo terminar mi trabajo dentro de la jornada la mayoría de los días.</t>
        </is>
      </c>
      <c r="D19" s="6">
        <f>COUNT('2 Respuestas'!$R$6:$R$205)</f>
        <v/>
      </c>
      <c r="E19" s="6">
        <f>IF(D19&lt;'3 Resultados'!$B$3,"Grupo &lt; mínimo",ROUND(100*COUNTIF('2 Respuestas'!$R$6:$R$205,"&gt;=4")/D19,1))</f>
        <v/>
      </c>
      <c r="F19" s="6">
        <f>IF(D19&lt;'3 Resultados'!$B$3,"",ROUND(100*COUNTIF('2 Respuestas'!$R$6:$R$205,3)/D19,1))</f>
        <v/>
      </c>
      <c r="G19" s="6">
        <f>IF(D19&lt;'3 Resultados'!$B$3,"",ROUND(100*COUNTIF('2 Respuestas'!$R$6:$R$205,"&lt;=2")/D19,1))</f>
        <v/>
      </c>
    </row>
    <row r="20">
      <c r="A20" s="4" t="n">
        <v>17</v>
      </c>
      <c r="B20" s="4" t="inlineStr">
        <is>
          <t>Carga de trabajo</t>
        </is>
      </c>
      <c r="C20" s="4" t="inlineStr">
        <is>
          <t>Las horas extra son la excepción, no la regla.</t>
        </is>
      </c>
      <c r="D20" s="6">
        <f>COUNT('2 Respuestas'!$S$6:$S$205)</f>
        <v/>
      </c>
      <c r="E20" s="6">
        <f>IF(D20&lt;'3 Resultados'!$B$3,"Grupo &lt; mínimo",ROUND(100*COUNTIF('2 Respuestas'!$S$6:$S$205,"&gt;=4")/D20,1))</f>
        <v/>
      </c>
      <c r="F20" s="6">
        <f>IF(D20&lt;'3 Resultados'!$B$3,"",ROUND(100*COUNTIF('2 Respuestas'!$S$6:$S$205,3)/D20,1))</f>
        <v/>
      </c>
      <c r="G20" s="6">
        <f>IF(D20&lt;'3 Resultados'!$B$3,"",ROUND(100*COUNTIF('2 Respuestas'!$S$6:$S$205,"&lt;=2")/D20,1))</f>
        <v/>
      </c>
    </row>
    <row r="21">
      <c r="A21" s="4" t="n">
        <v>18</v>
      </c>
      <c r="B21" s="4" t="inlineStr">
        <is>
          <t>Carga de trabajo</t>
        </is>
      </c>
      <c r="C21" s="4" t="inlineStr">
        <is>
          <t>Tengo las herramientas y los materiales que necesito para hacer mi trabajo.</t>
        </is>
      </c>
      <c r="D21" s="6">
        <f>COUNT('2 Respuestas'!$T$6:$T$205)</f>
        <v/>
      </c>
      <c r="E21" s="6">
        <f>IF(D21&lt;'3 Resultados'!$B$3,"Grupo &lt; mínimo",ROUND(100*COUNTIF('2 Respuestas'!$T$6:$T$205,"&gt;=4")/D21,1))</f>
        <v/>
      </c>
      <c r="F21" s="6">
        <f>IF(D21&lt;'3 Resultados'!$B$3,"",ROUND(100*COUNTIF('2 Respuestas'!$T$6:$T$205,3)/D21,1))</f>
        <v/>
      </c>
      <c r="G21" s="6">
        <f>IF(D21&lt;'3 Resultados'!$B$3,"",ROUND(100*COUNTIF('2 Respuestas'!$T$6:$T$205,"&lt;=2")/D21,1))</f>
        <v/>
      </c>
    </row>
    <row r="22">
      <c r="A22" s="4" t="n">
        <v>19</v>
      </c>
      <c r="B22" s="4" t="inlineStr">
        <is>
          <t>Carga de trabajo</t>
        </is>
      </c>
      <c r="C22" s="4" t="inlineStr">
        <is>
          <t>La carga de trabajo está repartida de forma equilibrada en mi equipo.</t>
        </is>
      </c>
      <c r="D22" s="6">
        <f>COUNT('2 Respuestas'!$U$6:$U$205)</f>
        <v/>
      </c>
      <c r="E22" s="6">
        <f>IF(D22&lt;'3 Resultados'!$B$3,"Grupo &lt; mínimo",ROUND(100*COUNTIF('2 Respuestas'!$U$6:$U$205,"&gt;=4")/D22,1))</f>
        <v/>
      </c>
      <c r="F22" s="6">
        <f>IF(D22&lt;'3 Resultados'!$B$3,"",ROUND(100*COUNTIF('2 Respuestas'!$U$6:$U$205,3)/D22,1))</f>
        <v/>
      </c>
      <c r="G22" s="6">
        <f>IF(D22&lt;'3 Resultados'!$B$3,"",ROUND(100*COUNTIF('2 Respuestas'!$U$6:$U$205,"&lt;=2")/D22,1))</f>
        <v/>
      </c>
    </row>
    <row r="23">
      <c r="A23" s="4" t="n">
        <v>20</v>
      </c>
      <c r="B23" s="4" t="inlineStr">
        <is>
          <t>Carga de trabajo</t>
        </is>
      </c>
      <c r="C23" s="4" t="inlineStr">
        <is>
          <t>Puedo tomar mis descansos y vacaciones sin que el trabajo se acumule.</t>
        </is>
      </c>
      <c r="D23" s="6">
        <f>COUNT('2 Respuestas'!$V$6:$V$205)</f>
        <v/>
      </c>
      <c r="E23" s="6">
        <f>IF(D23&lt;'3 Resultados'!$B$3,"Grupo &lt; mínimo",ROUND(100*COUNTIF('2 Respuestas'!$V$6:$V$205,"&gt;=4")/D23,1))</f>
        <v/>
      </c>
      <c r="F23" s="6">
        <f>IF(D23&lt;'3 Resultados'!$B$3,"",ROUND(100*COUNTIF('2 Respuestas'!$V$6:$V$205,3)/D23,1))</f>
        <v/>
      </c>
      <c r="G23" s="6">
        <f>IF(D23&lt;'3 Resultados'!$B$3,"",ROUND(100*COUNTIF('2 Respuestas'!$V$6:$V$205,"&lt;=2")/D23,1))</f>
        <v/>
      </c>
    </row>
    <row r="24">
      <c r="A24" s="4" t="n">
        <v>21</v>
      </c>
      <c r="B24" s="4" t="inlineStr">
        <is>
          <t>Desarrollo</t>
        </is>
      </c>
      <c r="C24" s="4" t="inlineStr">
        <is>
          <t>En el último año aprendí algo útil para mi trabajo.</t>
        </is>
      </c>
      <c r="D24" s="6">
        <f>COUNT('2 Respuestas'!$W$6:$W$205)</f>
        <v/>
      </c>
      <c r="E24" s="6">
        <f>IF(D24&lt;'3 Resultados'!$B$3,"Grupo &lt; mínimo",ROUND(100*COUNTIF('2 Respuestas'!$W$6:$W$205,"&gt;=4")/D24,1))</f>
        <v/>
      </c>
      <c r="F24" s="6">
        <f>IF(D24&lt;'3 Resultados'!$B$3,"",ROUND(100*COUNTIF('2 Respuestas'!$W$6:$W$205,3)/D24,1))</f>
        <v/>
      </c>
      <c r="G24" s="6">
        <f>IF(D24&lt;'3 Resultados'!$B$3,"",ROUND(100*COUNTIF('2 Respuestas'!$W$6:$W$205,"&lt;=2")/D24,1))</f>
        <v/>
      </c>
    </row>
    <row r="25">
      <c r="A25" s="4" t="n">
        <v>22</v>
      </c>
      <c r="B25" s="4" t="inlineStr">
        <is>
          <t>Desarrollo</t>
        </is>
      </c>
      <c r="C25" s="4" t="inlineStr">
        <is>
          <t>Sé qué tendría que mejorar para crecer en la empresa.</t>
        </is>
      </c>
      <c r="D25" s="6">
        <f>COUNT('2 Respuestas'!$X$6:$X$205)</f>
        <v/>
      </c>
      <c r="E25" s="6">
        <f>IF(D25&lt;'3 Resultados'!$B$3,"Grupo &lt; mínimo",ROUND(100*COUNTIF('2 Respuestas'!$X$6:$X$205,"&gt;=4")/D25,1))</f>
        <v/>
      </c>
      <c r="F25" s="6">
        <f>IF(D25&lt;'3 Resultados'!$B$3,"",ROUND(100*COUNTIF('2 Respuestas'!$X$6:$X$205,3)/D25,1))</f>
        <v/>
      </c>
      <c r="G25" s="6">
        <f>IF(D25&lt;'3 Resultados'!$B$3,"",ROUND(100*COUNTIF('2 Respuestas'!$X$6:$X$205,"&lt;=2")/D25,1))</f>
        <v/>
      </c>
    </row>
    <row r="26">
      <c r="A26" s="4" t="n">
        <v>23</v>
      </c>
      <c r="B26" s="4" t="inlineStr">
        <is>
          <t>Desarrollo</t>
        </is>
      </c>
      <c r="C26" s="4" t="inlineStr">
        <is>
          <t>La empresa me da oportunidades de capacitación relacionadas con mi puesto.</t>
        </is>
      </c>
      <c r="D26" s="6">
        <f>COUNT('2 Respuestas'!$Y$6:$Y$205)</f>
        <v/>
      </c>
      <c r="E26" s="6">
        <f>IF(D26&lt;'3 Resultados'!$B$3,"Grupo &lt; mínimo",ROUND(100*COUNTIF('2 Respuestas'!$Y$6:$Y$205,"&gt;=4")/D26,1))</f>
        <v/>
      </c>
      <c r="F26" s="6">
        <f>IF(D26&lt;'3 Resultados'!$B$3,"",ROUND(100*COUNTIF('2 Respuestas'!$Y$6:$Y$205,3)/D26,1))</f>
        <v/>
      </c>
      <c r="G26" s="6">
        <f>IF(D26&lt;'3 Resultados'!$B$3,"",ROUND(100*COUNTIF('2 Respuestas'!$Y$6:$Y$205,"&lt;=2")/D26,1))</f>
        <v/>
      </c>
    </row>
    <row r="27">
      <c r="A27" s="4" t="n">
        <v>24</v>
      </c>
      <c r="B27" s="4" t="inlineStr">
        <is>
          <t>Desarrollo</t>
        </is>
      </c>
      <c r="C27" s="4" t="inlineStr">
        <is>
          <t>Recibo comentarios sobre mi desempeño al menos una vez al año.</t>
        </is>
      </c>
      <c r="D27" s="6">
        <f>COUNT('2 Respuestas'!$Z$6:$Z$205)</f>
        <v/>
      </c>
      <c r="E27" s="6">
        <f>IF(D27&lt;'3 Resultados'!$B$3,"Grupo &lt; mínimo",ROUND(100*COUNTIF('2 Respuestas'!$Z$6:$Z$205,"&gt;=4")/D27,1))</f>
        <v/>
      </c>
      <c r="F27" s="6">
        <f>IF(D27&lt;'3 Resultados'!$B$3,"",ROUND(100*COUNTIF('2 Respuestas'!$Z$6:$Z$205,3)/D27,1))</f>
        <v/>
      </c>
      <c r="G27" s="6">
        <f>IF(D27&lt;'3 Resultados'!$B$3,"",ROUND(100*COUNTIF('2 Respuestas'!$Z$6:$Z$205,"&lt;=2")/D27,1))</f>
        <v/>
      </c>
    </row>
    <row r="28">
      <c r="A28" s="4" t="n">
        <v>25</v>
      </c>
      <c r="B28" s="4" t="inlineStr">
        <is>
          <t>Desarrollo</t>
        </is>
      </c>
      <c r="C28" s="4" t="inlineStr">
        <is>
          <t>Veo posibilidades de crecer en esta empresa.</t>
        </is>
      </c>
      <c r="D28" s="6">
        <f>COUNT('2 Respuestas'!$AA$6:$AA$205)</f>
        <v/>
      </c>
      <c r="E28" s="6">
        <f>IF(D28&lt;'3 Resultados'!$B$3,"Grupo &lt; mínimo",ROUND(100*COUNTIF('2 Respuestas'!$AA$6:$AA$205,"&gt;=4")/D28,1))</f>
        <v/>
      </c>
      <c r="F28" s="6">
        <f>IF(D28&lt;'3 Resultados'!$B$3,"",ROUND(100*COUNTIF('2 Respuestas'!$AA$6:$AA$205,3)/D28,1))</f>
        <v/>
      </c>
      <c r="G28" s="6">
        <f>IF(D28&lt;'3 Resultados'!$B$3,"",ROUND(100*COUNTIF('2 Respuestas'!$AA$6:$AA$205,"&lt;=2")/D28,1))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1" t="inlineStr">
        <is>
          <t>ENCUESTA DE CLIMA LABORAL — CÓMO USAR ESTA PLANTILLA</t>
        </is>
      </c>
    </row>
    <row r="2">
      <c r="A2" t="inlineStr"/>
    </row>
    <row r="3">
      <c r="A3" t="inlineStr">
        <is>
          <t>1. Antes de abrir la encuesta: comunique para qué se hace, la fecha de cierre, que es anónima y el mínimo de respuestas por grupo (hoja 3, celda B3).</t>
        </is>
      </c>
    </row>
    <row r="4">
      <c r="A4" t="inlineStr">
        <is>
          <t>2. No pida nombre, edad, sexo ni antigüedad exacta: con pocas personas por área, cualquiera de esos datos identifica a alguien.</t>
        </is>
      </c>
    </row>
    <row r="5">
      <c r="A5" t="inlineStr">
        <is>
          <t>3. Cargue una fila por persona en la hoja 2: código, área y respuestas de 1 a 5. Escriba las áreas siempre igual.</t>
        </is>
      </c>
    </row>
    <row r="6">
      <c r="A6" t="inlineStr">
        <is>
          <t>4. Las áreas con menos respuestas que el mínimo se suman en «Otras áreas»: si se suprimiera una sola, su resultado se deduciría restando las demás del total.</t>
        </is>
      </c>
    </row>
    <row r="7">
      <c r="A7" t="inlineStr">
        <is>
          <t>5. Escriba en la fila 5 de la hoja 3 los nombres de las áreas que quiere ver (deje «Otras áreas»).</t>
        </is>
      </c>
    </row>
    <row r="8">
      <c r="A8" t="inlineStr">
        <is>
          <t>6. Las preguntas abiertas se transcriben aparte, quitando nombres y detalles que permitan saber quién escribió.</t>
        </is>
      </c>
    </row>
    <row r="9">
      <c r="A9" t="inlineStr"/>
    </row>
    <row r="10">
      <c r="A10" t="inlineStr">
        <is>
          <t>Cómo leer: compare cada área con el total de la empresa y con la medición anterior. Con grupos pequeños, una persona mueve el porcentaje varios puntos.</t>
        </is>
      </c>
    </row>
    <row r="11">
      <c r="A11" t="inlineStr">
        <is>
          <t>Busque dentro de cada dimensión la pregunta con más respuestas desfavorables: ahí suele estar la acción concreta.</t>
        </is>
      </c>
    </row>
    <row r="12">
      <c r="A12" t="inlineStr">
        <is>
          <t>Límites: no es un instrumento validado ni tiene baremos externos. No diagnostica casos individuales ni sustituye la investigación de una denuncia.</t>
        </is>
      </c>
    </row>
    <row r="13">
      <c r="A13" t="inlineStr"/>
    </row>
    <row r="14">
      <c r="A14" t="inlineStr">
        <is>
          <t>Plantilla de taglinesolucionessv.com. No sustituye la revisión de un profesional.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2026-10-25T19:12:55Z</dcterms:created>
  <dcterms:modified xmlns:dcterms="http://purl.org/dc/terms/" xmlns:xsi="http://www.w3.org/2001/XMLSchema-instance" xsi:type="dcterms:W3CDTF">2026-10-25T19:12:56Z</dcterms:modified>
</cp:coreProperties>
</file>