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Prácticas" sheetId="1" state="visible" r:id="rId1"/>
    <sheet xmlns:r="http://schemas.openxmlformats.org/officeDocument/2006/relationships" name="2 Resultado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70" customWidth="1" min="2" max="2"/>
    <col width="34" customWidth="1" min="3" max="3"/>
    <col width="12" customWidth="1" min="4" max="4"/>
    <col width="11" customWidth="1" min="5" max="5"/>
    <col width="44" customWidth="1" min="6" max="6"/>
  </cols>
  <sheetData>
    <row r="1">
      <c r="A1" s="1" t="inlineStr">
        <is>
          <t>DIAGNÓSTICO DE RECURSOS HUMANOS — [EMPRESA] — [FECHA]</t>
        </is>
      </c>
    </row>
    <row r="2">
      <c r="A2" s="2" t="inlineStr">
        <is>
          <t>Valor: 0 no existe · 1 existe pero no se usa o está incompleta · 2 funciona y se puede demostrar · en blanco: no aplica. Ejemplo demostrativo en cursiva.</t>
        </is>
      </c>
    </row>
    <row r="3" ht="42" customHeight="1">
      <c r="A3" s="3" t="inlineStr">
        <is>
          <t>Subsistema</t>
        </is>
      </c>
      <c r="B3" s="3" t="inlineStr">
        <is>
          <t>Práctica</t>
        </is>
      </c>
      <c r="C3" s="3" t="inlineStr">
        <is>
          <t>Norma relacionada</t>
        </is>
      </c>
      <c r="D3" s="3" t="inlineStr">
        <is>
          <t>Obligación legal</t>
        </is>
      </c>
      <c r="E3" s="3" t="inlineStr">
        <is>
          <t>Valor (0-2)</t>
        </is>
      </c>
      <c r="F3" s="3" t="inlineStr">
        <is>
          <t>Evidencia u observación</t>
        </is>
      </c>
    </row>
    <row r="4">
      <c r="A4" s="4" t="inlineStr">
        <is>
          <t>Cumplimiento básico</t>
        </is>
      </c>
      <c r="B4" s="4" t="inlineStr">
        <is>
          <t>Cada persona tiene contrato escrito y el tercer ejemplar se remitió a la Dirección General de Trabajo</t>
        </is>
      </c>
      <c r="C4" s="4" t="inlineStr">
        <is>
          <t>Código de Trabajo, Art. 18</t>
        </is>
      </c>
      <c r="D4" s="4" t="inlineStr">
        <is>
          <t>Sí</t>
        </is>
      </c>
      <c r="E4" s="4" t="n">
        <v>2</v>
      </c>
      <c r="F4" s="4" t="n"/>
    </row>
    <row r="5">
      <c r="A5" s="4" t="inlineStr">
        <is>
          <t>Cumplimiento básico</t>
        </is>
      </c>
      <c r="B5" s="4" t="inlineStr">
        <is>
          <t>Las personas se inscriben en el ISSS dentro de los diez días de su ingreso</t>
        </is>
      </c>
      <c r="C5" s="4" t="inlineStr">
        <is>
          <t>Reglamento para la Aplicación del Régimen del Seguro Social, Art. 7</t>
        </is>
      </c>
      <c r="D5" s="4" t="inlineStr">
        <is>
          <t>Sí</t>
        </is>
      </c>
      <c r="E5" s="4" t="n">
        <v>2</v>
      </c>
      <c r="F5" s="4" t="n"/>
    </row>
    <row r="6">
      <c r="A6" s="4" t="inlineStr">
        <is>
          <t>Cumplimiento básico</t>
        </is>
      </c>
      <c r="B6" s="4" t="inlineStr">
        <is>
          <t>La planilla o los recibos registran salarios ordinarios y extraordinarios, horas por jornada, días laborados y todo lo pagado</t>
        </is>
      </c>
      <c r="C6" s="4" t="inlineStr">
        <is>
          <t>Código de Trabajo, Art. 138</t>
        </is>
      </c>
      <c r="D6" s="4" t="inlineStr">
        <is>
          <t>Sí</t>
        </is>
      </c>
      <c r="E6" s="4" t="n">
        <v>1</v>
      </c>
      <c r="F6" s="4" t="n"/>
    </row>
    <row r="7">
      <c r="A7" s="4" t="inlineStr">
        <is>
          <t>Cumplimiento básico</t>
        </is>
      </c>
      <c r="B7" s="4" t="inlineStr">
        <is>
          <t>Si hay diez o más trabajadores permanentes, el reglamento interno está aprobado y se dio a conocer</t>
        </is>
      </c>
      <c r="C7" s="4" t="inlineStr">
        <is>
          <t>Código de Trabajo, Art. 302</t>
        </is>
      </c>
      <c r="D7" s="4" t="inlineStr">
        <is>
          <t>Sí</t>
        </is>
      </c>
      <c r="E7" s="4" t="n">
        <v>0</v>
      </c>
      <c r="F7" s="4" t="n"/>
    </row>
    <row r="8">
      <c r="A8" s="4" t="inlineStr">
        <is>
          <t>Organización y puestos</t>
        </is>
      </c>
      <c r="B8" s="4" t="inlineStr">
        <is>
          <t>El organigrama muestra quién reporta a quién hoy</t>
        </is>
      </c>
      <c r="C8" s="4" t="inlineStr"/>
      <c r="D8" s="4" t="inlineStr">
        <is>
          <t>—</t>
        </is>
      </c>
      <c r="E8" s="4" t="n">
        <v>1</v>
      </c>
      <c r="F8" s="4" t="n"/>
    </row>
    <row r="9">
      <c r="A9" s="4" t="inlineStr">
        <is>
          <t>Organización y puestos</t>
        </is>
      </c>
      <c r="B9" s="4" t="inlineStr">
        <is>
          <t>Cada puesto tiene una descripción con funciones, decisiones y perfil</t>
        </is>
      </c>
      <c r="C9" s="4" t="inlineStr"/>
      <c r="D9" s="4" t="inlineStr">
        <is>
          <t>—</t>
        </is>
      </c>
      <c r="E9" s="4" t="n">
        <v>0</v>
      </c>
      <c r="F9" s="4" t="n"/>
    </row>
    <row r="10">
      <c r="A10" s="4" t="inlineStr">
        <is>
          <t>Organización y puestos</t>
        </is>
      </c>
      <c r="B10" s="4" t="inlineStr">
        <is>
          <t>Los nombres de los cargos son los mismos en planilla, contrato y organigrama</t>
        </is>
      </c>
      <c r="C10" s="4" t="inlineStr"/>
      <c r="D10" s="4" t="inlineStr">
        <is>
          <t>—</t>
        </is>
      </c>
      <c r="E10" s="4" t="n">
        <v>1</v>
      </c>
      <c r="F10" s="4" t="n"/>
    </row>
    <row r="11">
      <c r="A11" s="4" t="inlineStr">
        <is>
          <t>Selección e incorporación</t>
        </is>
      </c>
      <c r="B11" s="4" t="inlineStr">
        <is>
          <t>El perfil del puesto se escribe antes de publicar la vacante</t>
        </is>
      </c>
      <c r="C11" s="4" t="inlineStr"/>
      <c r="D11" s="4" t="inlineStr">
        <is>
          <t>—</t>
        </is>
      </c>
      <c r="E11" s="4" t="n">
        <v>1</v>
      </c>
      <c r="F11" s="4" t="n"/>
    </row>
    <row r="12">
      <c r="A12" s="4" t="inlineStr">
        <is>
          <t>Selección e incorporación</t>
        </is>
      </c>
      <c r="B12" s="4" t="inlineStr">
        <is>
          <t>Las entrevistas siguen una guía con las mismas preguntas para todos los candidatos</t>
        </is>
      </c>
      <c r="C12" s="4" t="inlineStr"/>
      <c r="D12" s="4" t="inlineStr">
        <is>
          <t>—</t>
        </is>
      </c>
      <c r="E12" s="4" t="n">
        <v>0</v>
      </c>
      <c r="F12" s="4" t="n"/>
    </row>
    <row r="13">
      <c r="A13" s="4" t="inlineStr">
        <is>
          <t>Selección e incorporación</t>
        </is>
      </c>
      <c r="B13" s="4" t="inlineStr">
        <is>
          <t>Las pruebas que exploran datos sensibles se aplican con consentimiento escrito</t>
        </is>
      </c>
      <c r="C13" s="4" t="inlineStr">
        <is>
          <t>Ley para la Protección de Datos Personales, Art. 26</t>
        </is>
      </c>
      <c r="D13" s="4" t="inlineStr">
        <is>
          <t>Sí</t>
        </is>
      </c>
      <c r="E13" s="4" t="n"/>
      <c r="F13" s="4" t="n"/>
    </row>
    <row r="14">
      <c r="A14" s="4" t="inlineStr">
        <is>
          <t>Selección e incorporación</t>
        </is>
      </c>
      <c r="B14" s="4" t="inlineStr">
        <is>
          <t>La inducción tiene responsable y un plan para los primeros treinta días</t>
        </is>
      </c>
      <c r="C14" s="4" t="inlineStr"/>
      <c r="D14" s="4" t="inlineStr">
        <is>
          <t>—</t>
        </is>
      </c>
      <c r="E14" s="4" t="n">
        <v>1</v>
      </c>
      <c r="F14" s="4" t="n"/>
    </row>
    <row r="15">
      <c r="A15" s="4" t="inlineStr">
        <is>
          <t>Compensación</t>
        </is>
      </c>
      <c r="B15" s="4" t="inlineStr">
        <is>
          <t>Hay un criterio escrito para decidir cuánto gana cada puesto</t>
        </is>
      </c>
      <c r="C15" s="4" t="inlineStr"/>
      <c r="D15" s="4" t="inlineStr">
        <is>
          <t>—</t>
        </is>
      </c>
      <c r="E15" s="4" t="n">
        <v>0</v>
      </c>
      <c r="F15" s="4" t="n"/>
    </row>
    <row r="16">
      <c r="A16" s="4" t="inlineStr">
        <is>
          <t>Compensación</t>
        </is>
      </c>
      <c r="B16" s="4" t="inlineStr">
        <is>
          <t>Los aumentos siguen reglas conocidas y no dependen de quién los pide</t>
        </is>
      </c>
      <c r="C16" s="4" t="inlineStr"/>
      <c r="D16" s="4" t="inlineStr">
        <is>
          <t>—</t>
        </is>
      </c>
      <c r="E16" s="4" t="n">
        <v>0</v>
      </c>
      <c r="F16" s="4" t="n"/>
    </row>
    <row r="17">
      <c r="A17" s="4" t="inlineStr">
        <is>
          <t>Compensación</t>
        </is>
      </c>
      <c r="B17" s="4" t="inlineStr">
        <is>
          <t>Se revisa al menos una vez al año si personas del mismo puesto ganan distinto sin razón</t>
        </is>
      </c>
      <c r="C17" s="4" t="inlineStr">
        <is>
          <t>Relacionada con el Art. 123 del Código de Trabajo (igual salario por labor igual)</t>
        </is>
      </c>
      <c r="D17" s="4" t="inlineStr">
        <is>
          <t>—</t>
        </is>
      </c>
      <c r="E17" s="4" t="n">
        <v>0</v>
      </c>
      <c r="F17" s="4" t="n"/>
    </row>
    <row r="18">
      <c r="A18" s="4" t="inlineStr">
        <is>
          <t>Desempeño</t>
        </is>
      </c>
      <c r="B18" s="4" t="inlineStr">
        <is>
          <t>Cada puesto tiene indicadores u objetivos conocidos por quien lo ocupa</t>
        </is>
      </c>
      <c r="C18" s="4" t="inlineStr"/>
      <c r="D18" s="4" t="inlineStr">
        <is>
          <t>—</t>
        </is>
      </c>
      <c r="E18" s="4" t="n">
        <v>1</v>
      </c>
      <c r="F18" s="4" t="n"/>
    </row>
    <row r="19">
      <c r="A19" s="4" t="inlineStr">
        <is>
          <t>Desempeño</t>
        </is>
      </c>
      <c r="B19" s="4" t="inlineStr">
        <is>
          <t>Hay al menos una evaluación al año</t>
        </is>
      </c>
      <c r="C19" s="4" t="inlineStr"/>
      <c r="D19" s="4" t="inlineStr">
        <is>
          <t>—</t>
        </is>
      </c>
      <c r="E19" s="4" t="n">
        <v>1</v>
      </c>
      <c r="F19" s="4" t="n"/>
    </row>
    <row r="20">
      <c r="A20" s="4" t="inlineStr">
        <is>
          <t>Desempeño</t>
        </is>
      </c>
      <c r="B20" s="4" t="inlineStr">
        <is>
          <t>Las jefaturas calibran sus calificaciones entre sí antes de comunicarlas</t>
        </is>
      </c>
      <c r="C20" s="4" t="inlineStr"/>
      <c r="D20" s="4" t="inlineStr">
        <is>
          <t>—</t>
        </is>
      </c>
      <c r="E20" s="4" t="n">
        <v>0</v>
      </c>
      <c r="F20" s="4" t="n"/>
    </row>
    <row r="21">
      <c r="A21" s="4" t="inlineStr">
        <is>
          <t>Desempeño</t>
        </is>
      </c>
      <c r="B21" s="4" t="inlineStr">
        <is>
          <t>Cada evaluación termina en una conversación y un plan</t>
        </is>
      </c>
      <c r="C21" s="4" t="inlineStr"/>
      <c r="D21" s="4" t="inlineStr">
        <is>
          <t>—</t>
        </is>
      </c>
      <c r="E21" s="4" t="n">
        <v>0</v>
      </c>
      <c r="F21" s="4" t="n"/>
    </row>
    <row r="22">
      <c r="A22" s="4" t="inlineStr">
        <is>
          <t>Formación</t>
        </is>
      </c>
      <c r="B22" s="4" t="inlineStr">
        <is>
          <t>Las necesidades de capacitación se detectan por puesto y por causa</t>
        </is>
      </c>
      <c r="C22" s="4" t="inlineStr"/>
      <c r="D22" s="4" t="inlineStr">
        <is>
          <t>—</t>
        </is>
      </c>
      <c r="E22" s="4" t="n">
        <v>0</v>
      </c>
      <c r="F22" s="4" t="n"/>
    </row>
    <row r="23">
      <c r="A23" s="4" t="inlineStr">
        <is>
          <t>Formación</t>
        </is>
      </c>
      <c r="B23" s="4" t="inlineStr">
        <is>
          <t>Hay un plan anual con presupuesto</t>
        </is>
      </c>
      <c r="C23" s="4" t="inlineStr"/>
      <c r="D23" s="4" t="inlineStr">
        <is>
          <t>—</t>
        </is>
      </c>
      <c r="E23" s="4" t="n">
        <v>1</v>
      </c>
      <c r="F23" s="4" t="n"/>
    </row>
    <row r="24">
      <c r="A24" s="4" t="inlineStr">
        <is>
          <t>Formación</t>
        </is>
      </c>
      <c r="B24" s="4" t="inlineStr">
        <is>
          <t>Se verifica si lo aprendido se aplica en el puesto</t>
        </is>
      </c>
      <c r="C24" s="4" t="inlineStr"/>
      <c r="D24" s="4" t="inlineStr">
        <is>
          <t>—</t>
        </is>
      </c>
      <c r="E24" s="4" t="n">
        <v>0</v>
      </c>
      <c r="F24" s="4" t="n"/>
    </row>
    <row r="25">
      <c r="A25" s="4" t="inlineStr">
        <is>
          <t>Clima y relaciones laborales</t>
        </is>
      </c>
      <c r="B25" s="4" t="inlineStr">
        <is>
          <t>El clima se mide con anonimato y resultados por área</t>
        </is>
      </c>
      <c r="C25" s="4" t="inlineStr"/>
      <c r="D25" s="4" t="inlineStr">
        <is>
          <t>—</t>
        </is>
      </c>
      <c r="E25" s="4" t="n">
        <v>0</v>
      </c>
      <c r="F25" s="4" t="n"/>
    </row>
    <row r="26">
      <c r="A26" s="4" t="inlineStr">
        <is>
          <t>Clima y relaciones laborales</t>
        </is>
      </c>
      <c r="B26" s="4" t="inlineStr">
        <is>
          <t>Existe un canal para plantear quejas sin pasar por la jefatura involucrada</t>
        </is>
      </c>
      <c r="C26" s="4" t="inlineStr"/>
      <c r="D26" s="4" t="inlineStr">
        <is>
          <t>—</t>
        </is>
      </c>
      <c r="E26" s="4" t="n">
        <v>1</v>
      </c>
      <c r="F26" s="4" t="n"/>
    </row>
    <row r="27">
      <c r="A27" s="4" t="inlineStr">
        <is>
          <t>Clima y relaciones laborales</t>
        </is>
      </c>
      <c r="B27" s="4" t="inlineStr">
        <is>
          <t>Después de medir, se comunican acciones con responsable y fecha</t>
        </is>
      </c>
      <c r="C27" s="4" t="inlineStr"/>
      <c r="D27" s="4" t="inlineStr">
        <is>
          <t>—</t>
        </is>
      </c>
      <c r="E27" s="4" t="n">
        <v>0</v>
      </c>
      <c r="F27" s="4" t="n"/>
    </row>
    <row r="28">
      <c r="A28" s="4" t="inlineStr">
        <is>
          <t>Datos e indicadores</t>
        </is>
      </c>
      <c r="B28" s="4" t="inlineStr">
        <is>
          <t>Rotación y ausentismo se calculan cada mes, por área</t>
        </is>
      </c>
      <c r="C28" s="4" t="inlineStr"/>
      <c r="D28" s="4" t="inlineStr">
        <is>
          <t>—</t>
        </is>
      </c>
      <c r="E28" s="4" t="n">
        <v>1</v>
      </c>
      <c r="F28" s="4" t="n"/>
    </row>
    <row r="29">
      <c r="A29" s="4" t="inlineStr">
        <is>
          <t>Datos e indicadores</t>
        </is>
      </c>
      <c r="B29" s="4" t="inlineStr">
        <is>
          <t>Los motivos de salida se registran con un catálogo común</t>
        </is>
      </c>
      <c r="C29" s="4" t="inlineStr"/>
      <c r="D29" s="4" t="inlineStr">
        <is>
          <t>—</t>
        </is>
      </c>
      <c r="E29" s="4" t="n">
        <v>0</v>
      </c>
      <c r="F29" s="4" t="n"/>
    </row>
    <row r="30">
      <c r="A30" s="4" t="inlineStr">
        <is>
          <t>Datos e indicadores</t>
        </is>
      </c>
      <c r="B30" s="4" t="inlineStr">
        <is>
          <t>Los datos del personal tienen acceso restringido</t>
        </is>
      </c>
      <c r="C30" s="4" t="inlineStr">
        <is>
          <t>Ley para la Protección de Datos Personales, Art. 34</t>
        </is>
      </c>
      <c r="D30" s="4" t="inlineStr">
        <is>
          <t>Sí</t>
        </is>
      </c>
      <c r="E30" s="4" t="n">
        <v>2</v>
      </c>
      <c r="F30" s="4" t="n"/>
    </row>
  </sheetData>
  <dataValidations count="1">
    <dataValidation sqref="E4:E30" showDropDown="0" showInputMessage="0" showErrorMessage="0" allowBlank="1" type="whole" operator="between">
      <formula1>0</formula1>
      <formula2>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8" customWidth="1" min="4" max="4"/>
    <col width="14" customWidth="1" min="5" max="5"/>
  </cols>
  <sheetData>
    <row r="1">
      <c r="A1" s="1" t="inlineStr">
        <is>
          <t>MADUREZ Y PRIORIDAD POR SUBSISTEMA</t>
        </is>
      </c>
    </row>
    <row r="2">
      <c r="A2" s="2" t="inlineStr">
        <is>
          <t>Madurez = puntos ÷ (2 × prácticas que aplican). Prioridad: «Atender ya» si una obligación legal está en 0; si no, menor madurez con mayor impacto.</t>
        </is>
      </c>
    </row>
    <row r="3" ht="42" customHeight="1">
      <c r="A3" s="3" t="inlineStr">
        <is>
          <t>Subsistema</t>
        </is>
      </c>
      <c r="B3" s="3" t="inlineStr">
        <is>
          <t>Prácticas que aplican</t>
        </is>
      </c>
      <c r="C3" s="3" t="inlineStr">
        <is>
          <t>Madurez (%)</t>
        </is>
      </c>
      <c r="D3" s="3" t="inlineStr">
        <is>
          <t>Impacto en el negocio</t>
        </is>
      </c>
      <c r="E3" s="3" t="inlineStr">
        <is>
          <t>Prioridad</t>
        </is>
      </c>
    </row>
    <row r="4">
      <c r="A4" s="4" t="inlineStr">
        <is>
          <t>Cumplimiento básico</t>
        </is>
      </c>
      <c r="B4" s="5">
        <f>COUNT('1 Prácticas'!$E$4:$E$7)</f>
        <v/>
      </c>
      <c r="C4" s="5">
        <f>IF(B4=0,"No aplica",ROUND(100*SUM('1 Prácticas'!$E$4:$E$7)/(2*B4),1))</f>
        <v/>
      </c>
      <c r="D4" s="4" t="inlineStr">
        <is>
          <t>Alto</t>
        </is>
      </c>
      <c r="E4" s="5">
        <f>IF(COUNTIFS('1 Prácticas'!$D$4:$D$7,"Sí",'1 Prácticas'!$E$4:$E$7,0)&gt;0,"Atender ya",IF(B4=0,"No aplica",IF(C4&lt;50,IF(D4="Alto","Alta",IF(D4="Medio","Media","Baja")),IF(D4="Alto","Media","Baja"))))</f>
        <v/>
      </c>
    </row>
    <row r="5">
      <c r="A5" s="4" t="inlineStr">
        <is>
          <t>Organización y puestos</t>
        </is>
      </c>
      <c r="B5" s="5">
        <f>COUNT('1 Prácticas'!$E$8:$E$10)</f>
        <v/>
      </c>
      <c r="C5" s="5">
        <f>IF(B5=0,"No aplica",ROUND(100*SUM('1 Prácticas'!$E$8:$E$10)/(2*B5),1))</f>
        <v/>
      </c>
      <c r="D5" s="4" t="inlineStr">
        <is>
          <t>Alto</t>
        </is>
      </c>
      <c r="E5" s="5">
        <f>IF(COUNTIFS('1 Prácticas'!$D$8:$D$10,"Sí",'1 Prácticas'!$E$8:$E$10,0)&gt;0,"Atender ya",IF(B5=0,"No aplica",IF(C5&lt;50,IF(D5="Alto","Alta",IF(D5="Medio","Media","Baja")),IF(D5="Alto","Media","Baja"))))</f>
        <v/>
      </c>
    </row>
    <row r="6">
      <c r="A6" s="4" t="inlineStr">
        <is>
          <t>Selección e incorporación</t>
        </is>
      </c>
      <c r="B6" s="5">
        <f>COUNT('1 Prácticas'!$E$11:$E$14)</f>
        <v/>
      </c>
      <c r="C6" s="5">
        <f>IF(B6=0,"No aplica",ROUND(100*SUM('1 Prácticas'!$E$11:$E$14)/(2*B6),1))</f>
        <v/>
      </c>
      <c r="D6" s="4" t="inlineStr">
        <is>
          <t>Medio</t>
        </is>
      </c>
      <c r="E6" s="5">
        <f>IF(COUNTIFS('1 Prácticas'!$D$11:$D$14,"Sí",'1 Prácticas'!$E$11:$E$14,0)&gt;0,"Atender ya",IF(B6=0,"No aplica",IF(C6&lt;50,IF(D6="Alto","Alta",IF(D6="Medio","Media","Baja")),IF(D6="Alto","Media","Baja"))))</f>
        <v/>
      </c>
    </row>
    <row r="7">
      <c r="A7" s="4" t="inlineStr">
        <is>
          <t>Compensación</t>
        </is>
      </c>
      <c r="B7" s="5">
        <f>COUNT('1 Prácticas'!$E$15:$E$17)</f>
        <v/>
      </c>
      <c r="C7" s="5">
        <f>IF(B7=0,"No aplica",ROUND(100*SUM('1 Prácticas'!$E$15:$E$17)/(2*B7),1))</f>
        <v/>
      </c>
      <c r="D7" s="4" t="inlineStr">
        <is>
          <t>Alto</t>
        </is>
      </c>
      <c r="E7" s="5">
        <f>IF(COUNTIFS('1 Prácticas'!$D$15:$D$17,"Sí",'1 Prácticas'!$E$15:$E$17,0)&gt;0,"Atender ya",IF(B7=0,"No aplica",IF(C7&lt;50,IF(D7="Alto","Alta",IF(D7="Medio","Media","Baja")),IF(D7="Alto","Media","Baja"))))</f>
        <v/>
      </c>
    </row>
    <row r="8">
      <c r="A8" s="4" t="inlineStr">
        <is>
          <t>Desempeño</t>
        </is>
      </c>
      <c r="B8" s="5">
        <f>COUNT('1 Prácticas'!$E$18:$E$21)</f>
        <v/>
      </c>
      <c r="C8" s="5">
        <f>IF(B8=0,"No aplica",ROUND(100*SUM('1 Prácticas'!$E$18:$E$21)/(2*B8),1))</f>
        <v/>
      </c>
      <c r="D8" s="4" t="inlineStr">
        <is>
          <t>Medio</t>
        </is>
      </c>
      <c r="E8" s="5">
        <f>IF(COUNTIFS('1 Prácticas'!$D$18:$D$21,"Sí",'1 Prácticas'!$E$18:$E$21,0)&gt;0,"Atender ya",IF(B8=0,"No aplica",IF(C8&lt;50,IF(D8="Alto","Alta",IF(D8="Medio","Media","Baja")),IF(D8="Alto","Media","Baja"))))</f>
        <v/>
      </c>
    </row>
    <row r="9">
      <c r="A9" s="4" t="inlineStr">
        <is>
          <t>Formación</t>
        </is>
      </c>
      <c r="B9" s="5">
        <f>COUNT('1 Prácticas'!$E$22:$E$24)</f>
        <v/>
      </c>
      <c r="C9" s="5">
        <f>IF(B9=0,"No aplica",ROUND(100*SUM('1 Prácticas'!$E$22:$E$24)/(2*B9),1))</f>
        <v/>
      </c>
      <c r="D9" s="4" t="inlineStr">
        <is>
          <t>Bajo</t>
        </is>
      </c>
      <c r="E9" s="5">
        <f>IF(COUNTIFS('1 Prácticas'!$D$22:$D$24,"Sí",'1 Prácticas'!$E$22:$E$24,0)&gt;0,"Atender ya",IF(B9=0,"No aplica",IF(C9&lt;50,IF(D9="Alto","Alta",IF(D9="Medio","Media","Baja")),IF(D9="Alto","Media","Baja"))))</f>
        <v/>
      </c>
    </row>
    <row r="10">
      <c r="A10" s="4" t="inlineStr">
        <is>
          <t>Clima y relaciones laborales</t>
        </is>
      </c>
      <c r="B10" s="5">
        <f>COUNT('1 Prácticas'!$E$25:$E$27)</f>
        <v/>
      </c>
      <c r="C10" s="5">
        <f>IF(B10=0,"No aplica",ROUND(100*SUM('1 Prácticas'!$E$25:$E$27)/(2*B10),1))</f>
        <v/>
      </c>
      <c r="D10" s="4" t="inlineStr">
        <is>
          <t>Medio</t>
        </is>
      </c>
      <c r="E10" s="5">
        <f>IF(COUNTIFS('1 Prácticas'!$D$25:$D$27,"Sí",'1 Prácticas'!$E$25:$E$27,0)&gt;0,"Atender ya",IF(B10=0,"No aplica",IF(C10&lt;50,IF(D10="Alto","Alta",IF(D10="Medio","Media","Baja")),IF(D10="Alto","Media","Baja"))))</f>
        <v/>
      </c>
    </row>
    <row r="11">
      <c r="A11" s="4" t="inlineStr">
        <is>
          <t>Datos e indicadores</t>
        </is>
      </c>
      <c r="B11" s="5">
        <f>COUNT('1 Prácticas'!$E$28:$E$30)</f>
        <v/>
      </c>
      <c r="C11" s="5">
        <f>IF(B11=0,"No aplica",ROUND(100*SUM('1 Prácticas'!$E$28:$E$30)/(2*B11),1))</f>
        <v/>
      </c>
      <c r="D11" s="4" t="inlineStr">
        <is>
          <t>Bajo</t>
        </is>
      </c>
      <c r="E11" s="5">
        <f>IF(COUNTIFS('1 Prácticas'!$D$28:$D$30,"Sí",'1 Prácticas'!$E$28:$E$30,0)&gt;0,"Atender ya",IF(B11=0,"No aplica",IF(C11&lt;50,IF(D11="Alto","Alta",IF(D11="Medio","Media","Baja")),IF(D11="Alto","Media","Baja"))))</f>
        <v/>
      </c>
    </row>
  </sheetData>
  <dataValidations count="1">
    <dataValidation sqref="D4:D11" showDropDown="0" showInputMessage="0" showErrorMessage="0" allowBlank="1" type="list">
      <formula1>"Alto,Medio,Bajo"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DIAGNÓSTICO DE RECURSOS HUMANOS</t>
        </is>
      </c>
    </row>
    <row r="2">
      <c r="A2" t="inlineStr"/>
    </row>
    <row r="3">
      <c r="A3" t="inlineStr">
        <is>
          <t>1. Califique cada práctica con evidencia, no con intención: «2» solo si se puede mostrar el documento o el registro.</t>
        </is>
      </c>
    </row>
    <row r="4">
      <c r="A4" t="inlineStr">
        <is>
          <t>2. Deje en blanco lo que no aplica (por ejemplo, el reglamento interno si la empresa tiene menos de diez trabajadores permanentes).</t>
        </is>
      </c>
    </row>
    <row r="5">
      <c r="A5" t="inlineStr">
        <is>
          <t>3. En la hoja 2, marque el impacto de cada subsistema en su negocio: qué tanto le cuesta hoy que no funcione.</t>
        </is>
      </c>
    </row>
    <row r="6">
      <c r="A6" t="inlineStr">
        <is>
          <t>4. Lea la prioridad: primero las obligaciones legales en 0; después, lo de menor madurez y mayor impacto. Elija dos o tres frentes, no ocho.</t>
        </is>
      </c>
    </row>
    <row r="7">
      <c r="A7" t="inlineStr"/>
    </row>
    <row r="8">
      <c r="A8" t="inlineStr">
        <is>
          <t>Límites: no es una auditoría legal ni un índice comparable entre empresas. Las normas citadas son una referencia; confirme su aplicación con su asesor.</t>
        </is>
      </c>
    </row>
    <row r="9">
      <c r="A9" t="inlineStr"/>
    </row>
    <row r="10">
      <c r="A10" t="inlineStr">
        <is>
          <t>Plantilla de taglinesolucionessv.com. No sustituye la revisión de un profesional.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2026-10-25T19:22:09Z</dcterms:created>
  <dcterms:modified xmlns:dcterms="http://purl.org/dc/terms/" xmlns:xsi="http://www.w3.org/2001/XMLSchema-instance" xsi:type="dcterms:W3CDTF">2026-10-25T19:22:09Z</dcterms:modified>
</cp:coreProperties>
</file>